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upees\Desktop\"/>
    </mc:Choice>
  </mc:AlternateContent>
  <bookViews>
    <workbookView xWindow="0" yWindow="0" windowWidth="19200" windowHeight="6510"/>
  </bookViews>
  <sheets>
    <sheet name="A-Een slimmer Europa" sheetId="1" r:id="rId1"/>
    <sheet name="B-Een groener Europa" sheetId="13" r:id="rId2"/>
    <sheet name="C-Een socialer Europa" sheetId="12" r:id="rId3"/>
    <sheet name="C-Duurzaam Toerisme" sheetId="10" r:id="rId4"/>
    <sheet name="D-Een Europa zonder grenzen" sheetId="9" r:id="rId5"/>
  </sheets>
  <definedNames>
    <definedName name="_xlnm._FilterDatabase" localSheetId="0" hidden="1">'A-Een slimmer Europa'!$A$1:$G$25</definedName>
    <definedName name="_xlnm._FilterDatabase" localSheetId="1" hidden="1">'B-Een groener Europa'!$A$1:$G$31</definedName>
    <definedName name="_xlnm._FilterDatabase" localSheetId="3" hidden="1">'C-Duurzaam Toerisme'!$A$1:$G$7</definedName>
    <definedName name="_xlnm._FilterDatabase" localSheetId="2" hidden="1">'C-Een socialer Europa'!$A$1:$G$9</definedName>
    <definedName name="_xlnm._FilterDatabase" localSheetId="4" hidden="1">'D-Een Europa zonder grenzen'!$A$1:$G$6</definedName>
    <definedName name="_xlnm.Print_Area" localSheetId="0">'A-Een slimmer Europa'!$A$1:$G$35</definedName>
    <definedName name="_xlnm.Print_Area" localSheetId="1">'B-Een groener Europa'!$A$1:$G$38</definedName>
    <definedName name="_xlnm.Print_Area" localSheetId="3">'C-Duurzaam Toerisme'!$A$1:$G$13</definedName>
    <definedName name="_xlnm.Print_Area" localSheetId="2">'C-Een socialer Europa'!$A$1:$G$16</definedName>
    <definedName name="_xlnm.Print_Area" localSheetId="4">'D-Een Europa zonder grenzen'!$A$1:$G$13</definedName>
    <definedName name="_xlnm.Print_Titles" localSheetId="0">'A-Een slimmer Europa'!$1:$1</definedName>
    <definedName name="_xlnm.Print_Titles" localSheetId="1">'B-Een groener Europa'!$1:$1</definedName>
    <definedName name="_xlnm.Print_Titles" localSheetId="3">'C-Duurzaam Toerisme'!$1:$1</definedName>
    <definedName name="_xlnm.Print_Titles" localSheetId="2">'C-Een socialer Europa'!$1:$1</definedName>
    <definedName name="_xlnm.Print_Titles" localSheetId="4">'D-Een Europa zonder grenzen'!$1:$1</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0" l="1"/>
  <c r="C9" i="9" l="1"/>
  <c r="C27" i="1"/>
  <c r="C11" i="12"/>
  <c r="C33" i="13" l="1"/>
  <c r="C39" i="13" s="1"/>
  <c r="C10" i="9"/>
  <c r="C15" i="12"/>
  <c r="C37" i="13"/>
  <c r="C31" i="1"/>
  <c r="C15" i="9" l="1"/>
  <c r="C34" i="13"/>
  <c r="C12" i="12" l="1"/>
  <c r="C17" i="12"/>
  <c r="C13" i="10"/>
  <c r="C13" i="9" l="1"/>
  <c r="C33" i="1"/>
  <c r="C15" i="10" l="1"/>
  <c r="C10" i="10"/>
  <c r="C28" i="1"/>
</calcChain>
</file>

<file path=xl/sharedStrings.xml><?xml version="1.0" encoding="utf-8"?>
<sst xmlns="http://schemas.openxmlformats.org/spreadsheetml/2006/main" count="441" uniqueCount="278">
  <si>
    <t>Projectnaam</t>
  </si>
  <si>
    <t>Projectdoelstelling</t>
  </si>
  <si>
    <t>Motivatie</t>
  </si>
  <si>
    <t>Voorwaarden (dwingend)</t>
  </si>
  <si>
    <t>Adviezen (niet-dwingend)</t>
  </si>
  <si>
    <t>B-SMARTT!</t>
  </si>
  <si>
    <t>B-SMARTT staat voor Biotechnologisch-gedreven – Slimme, Marktgerichte, Additive Manufacturinggebaseerde, R&amp;D-ondersteunende, Technologische Transitie.  B-SMARTT bouwt een open technologie platform, waar kennis over materialen en technologie (high- &amp; biotech) zal worden geclusterd en versterkt, teneinde deze in te zetten en te verankeren ten gunste van regionale bedrijvigheid (biotech/advanced materials), om hun “innovatie valley of death” te overbruggen. Hiertoe hebben we 2 projectdoelen opgesteld.  (I) Realisatie van een hoogkwalitatief open technologie platform. Dit is een valorisatiegericht publiek-privaat high- &amp; biotech-platform (opbouw in WP3), waarbij integratie (combineren en versterken) van aanwezige kennis en infrastructuur (op de huidige partnerlocaties) centraal staat. Focus ligt op de volgende 4 pijlers; 1) biochemie; 2) apparatuur; 3) biomaterialen; en 4) validatie.  (II) Marktgedreven innovatie (WP5-6). Tijdens een actief co-creatietraject (WP4) worden, via verschillende netwerkplatforms, gerelateerde MKBs/KMOs uit de gehele grensregio uitgenodigd (middels 3 calls) om concrete toepassingsmogelijkheden en innovatiekwesties te bespreken. Na selectie wordt via een open partnerschap (WP4) het B-SMARTT-platform ingezet om deze innovatiekwesties uit te werken tot een demonstrator (innovatieprojecten in WP5 en WP6). Dit doen we over de grenzen van de disciplines en de landen heen (gehele quadrupel helix). Het platform ondersteunt via de 4 pijlers (biochemie, apparatuur, biomaterialen en validatie) de gehele breedte van de waardeketen, van marktgericht concept tot demonstrator (TRL4-7).  Concreet voorzien we 2 verschillende types innovatieprojecten: Allereerst zullen MKBs/KMOs die (primair maar niet uitsluitend vanuit de advanced materials-sector) zich richten op duurzaam materiaal(her)gebruik (bv koffiegruis i.s.m. More2Coffee of citrusschillen i.s.m. PeelPioneers, i.s.m. BIO INX ifv nieuwe printbare inkten, i.s.m. Oxylum dat actief is in duurzame productie van chemicaliën) interesse hebben in het vergroten van hun toepassingsgebied via het B-SMARTT-platform. Deze samenwerkingen zullen plaatsvinden in WP5, “Slim specialiseren met biologische ‘rest’stromen". Hierin zal materiaal dus centraal staan.  Ten tweede verwachten we (vanuit huidige gesprekken en contacten uit de netwerken van de partners) dat bedrijven (primair maar niet uitsluitend vanuit de biotech-sector) op zoek zijn naar een specifieke oplossing voor hun productieproces. Hierbij is er een concrete vraag naar nieuwe (opschaalbare) dragermaterialen. Voorbeelden van regionale actoren die sterk behoefte hebben aan deze nieuwe dragermaterialen zijn o.a. regionale startups van de opkomende cellular agriculture en agriculture technology (CellAg/AgTech-gebieden), waaronder industrialisatie van kweekleder (Qorium), kweekvlees (Mosa Meat). Maar ook bedrijven vanuit de bouwsector zijn zoekende naar nieuwe materialen, zoals circulair/groen beton (bijv. Jakobs Beton), modulaire houtconstructies (woodinc.be) of biogebaseerd isolatiemateriaal (exie). In deze WP6-innovatieprojecten, zal de toepassing centraal staan (en gaan we de bedrijven ‘verstandig versterken’), en zal hiervoor een geschikt materiaal gezocht/geselecteerd worden.</t>
  </si>
  <si>
    <t>A1</t>
  </si>
  <si>
    <t>B-SMARTT bouwt een open technologie platform, waar kennis over materialen en technologie (high- &amp; biotech) zal worden geclusterd en versterkt, teneinde deze in te zetten en te verankeren ten gunste van regionale bedrijvigheid (biotech/advanced materials), om hun “innovatie valley of death” te overbruggen. Dit wordt gedaan door de realisatie van een open technologie platform en het aandrijven van markgedreven innovatie. Op deze manier draagt het direct bij aan de ontwikkelingen bij enkele specifieke MKBs/KMOs en tegelijkertijd aan het ondersteunen van een brede groep bedrijven op de langere termijn. 
Het project heeft een grote maatschappelijke meerwaarde door de focus op de circulaire economie. Uit de aanmelding komt echter slechts beperkt naar voor welke functionaliteiten het platform bezit, op welke manier bedrijven hier gebruik van kunnen maken en hoe duurzaam dit platform is. Hierrond is een voorwaarde geformuleerd voor de uitwerking van de projectaanvraag. Ook wordt een budgetreductie opgelegd, opdat uit de groep zeer kwalitatieve aanmeldingen in deze oproep een groter aantal projecten kan worden gepreselecteerd. 
Tot slot heeft het programma  een aantal adviezen opgenomen ter ondersteuning van de uitwerking van een kwalitatieve projectaanvraag.</t>
  </si>
  <si>
    <t>1. Breng de gevraagde EFRO-subsidie terug tot maximaal € 1,7 miljoen.
2. Werk de structuur en voorziene kenmerken van het platform verder uit in WP 3, met aandacht voor de duurzaamheid na het project.</t>
  </si>
  <si>
    <r>
      <t xml:space="preserve">1. Kijk kritisch naar WP 4 en verwijder daarbij act. 4.3, aangezien dit geen afzonderlijke activiteit is.
2. Kijk kritisch naar het budget van WP 1, 2 en 4.
</t>
    </r>
    <r>
      <rPr>
        <sz val="10"/>
        <rFont val="Arial"/>
        <family val="2"/>
      </rPr>
      <t>3. Overweeg een andere projectnaam, aangezien deze toevallig zeer sterk lijkt op met een andere aanmelding die in het kader van deze oproep wordt gepreselecteerd.</t>
    </r>
    <r>
      <rPr>
        <sz val="10"/>
        <color theme="1"/>
        <rFont val="Arial"/>
        <family val="2"/>
      </rPr>
      <t xml:space="preserve">
4. Informeer vooraf aan de uitwerking van WP2 bij de projectadviseur welke gratis tools en ondersteuning het programmasecretariaat voorziet voor de communicatie door projecten, in het licht van paragraaf 2.3.b van het programmareglement.</t>
    </r>
  </si>
  <si>
    <t>Fibre-Save</t>
  </si>
  <si>
    <t>Algemene doelstelling Fibre-Save beoogt de upcycling van verloren vezels tot bio gebaseerde producten.  Door enerzijds het invoeren van na-sortering en anderzijds door de teruggewonnen papier- en kartonfractie in te zetten als substraatbron voor fermentatie. De teruggewonnen vezels willen we binnen Fibre-Save hydroliseren (=afbraak van biologische materialen tot eenvoudigere stoffen zoals suikers). Deze suikers kunnen vervolgens gebruikt worden als grondstof in fermentatieprocessen. Dit is mogelijk door gebruik te maken van de opgeschaalde technologieën in de Bio Base Europe Pilot Plant (afgekort BBEPP). Hierbij wordt gebruik gemaakt van de projectresultaten uit afgeronde (Europese) projecten. De eindproducten en hun toepassingen zijn divers en hoogwaardig; bio-plastics, detergenten, alternatieve eiwitten (single cell proteins), toepassingen in pesticiden, oppervlakte-actieve stoffen …   Bovendien kunnen we binnen Fibre-Save het gebruik van eerste generatie biomassa als grondstof voor de bio gebaseerde economie verlaten. Zodoende worden problemen die gepaard gaan met eerste generatie biomassa vermeden; minder landgebruik, bemesting, biodiversiteitsverlies en waterconsumptie.  Tot slot kunnen we met ons project zorgen voor een gesloten kring: papier en karton vindt dankzij sortering aan de bron zijn weg naar de pulpers van VPK waar het opnieuw verwerkt wordt tot karton. De onbruikbare vezels (reject) vertrekt samen met vervuild papier en karton uit de na-sortering richting de nieuwe Fibre-Save waardeketen waar het opnieuw in kringloopeconomie wordt gebracht.  Vier subdoelstellingen Om bovenstaande doelstelling te realiseren definieerden we binnen de projectaanvraag vier subdoelstellingen die gelinkt kunnen worden aan de verschillende werkpakketten. Allen dragen ze bij aan een duurzame economische structuurversterking door middel van innovatie en haar concrete toepassing.  1) Nagaan van de technische, organisatorische en praktische haalbaarheid van drie schakels binnen de Fibre-Save waardeketen: Input = nasortering van vezelfractie uit restafvalstromen alsook het in kaart brengen en testen van diverse industriële kwaliteitsvariaties (WP3.1 en WP3.2) Proces = het inzetten van de vezels in hydrolisatie- en fermentatieprocessen, door middel van een aantal pilootprojecten (WP4) Output = het inzetten van de eindproducten in een variatie van bio gebaseerde toepassingen en deze producten vervolgens voorleggen aan de industrie middels een klankbordgroep (WP5)   2) Economische haalbaarheid van de gehele waardeketen onderzoeken (WP6).  3) Gepaard met de economische haalbaarheid kijkt het consortium ook met belangstelling naar de potentiële bijdrage van de waardeketen aan de klimaatdoelstellingen (WP6). Meer specifiek zal aan de hand van een Levenscyclusanalyse (LCA) de totale CO2 balans bepaald worden van de gehele waardeketen.   4) Creatie van draagvlak bij relevante stakeholders waaronder sectorfederaties, industrie en burgers (WP2 en WP5) Kans op doorgroei na afloop project verhogen Bewustzijn van mogelijkheden bio gebaseerde economie bij burgers, bijvoorbeeld richting scholieren en middenveld door vertegenwoordiging met infostand of workshops op (partner)events zoals festival van de toekomst, week van de circulaire economie of Nerdland festival. Overtuigen van beleidsmakers, klanten en investeerders   Conclusie Samengevat streeft Fibre-Save naar een win-win: enerzijds CO2 reductie door de vezels niet langer te verbranden, anderzijds het tegemoetkomen aan de groeiende vraag naar bio gebaseerde eindproducten en toepassingen. Beide elementen worden gecombineerd door de creatie van een circulaire en innovatieve waardeketen uniek binnen Europa. We geloven dan ook dat de resultaten die voortvloeien uit dit project niet alleen schaalbaar zijn tot industriële schaal, maar ook dat de bevindingen transfereerbaar zijn naar andere regio’s binnen Europa. Op die manier kan de grensregio Vlaanderen-Nederland haar koploperspositie van bio gebaseerde economie verder uitdragen binnen en buiten Europa.</t>
  </si>
  <si>
    <t>Het project Fibre-Save heeft als doel de upcycling van verloren vezels tot biogebaseerde producten. Om dit te bereiken richt het zich op de na-sortering van papier en karton, het verwerken van de teruggewonnen vezels, de ontwikkeling van eindproducten en het onderzoeken van de economische haalbaarheid van de gehele waardeketen. Om de doelstellingen te bereiken is een sterk partnerschap bijeengebracht met veel expertise en een mix tussen grote organisaties en KMO/MKB. De structuur van het project wordt helder uiteen gezet en is in detail uitgewerkt waarbij aandacht is voor de verschillende aspecten van de recycle-cyclus. Als dit leidt tot het behalen van de projectdoelstellingen kan het een positieve bijdrage leveren aan de omschakeling naar een circulaire economie. 
Het valt echter wel op dat er relatief veel Vlaamse partners in het project worden betrokken. Het zwaartepunt voor de projectuitvoering ligt in Vlaanderen. De grensoverschrijdende samenwerking wordt onderbouwd in de daarvoor bestemde sectie, maar komt in de uitwerking van de werkpakketten beperkt terug. Dit is een aandachtspunt voor de uitwerking van de projectaanvraag.</t>
  </si>
  <si>
    <t>[geen]</t>
  </si>
  <si>
    <t>1. Kijk kritisch naar het partnerschap en voeg de geplande bijkomende Nederlandse partner toe te voegen voor een betere balans.
2. Informeer vooraf aan de uitwerking van WP2 bij de projectadviseur welke gratis tools en ondersteuning het programmasecretariaat voorziet voor de communicatie door projecten, in het licht van paragraaf 2.3.b van het programmareglement.</t>
  </si>
  <si>
    <t>Food Pioneers Accelerator</t>
  </si>
  <si>
    <t>Met het project Food Pioneers Accelerator focust het consortium zich op het wegnemen van knelpunten in de demo en pre commerciële productie (fase 3) om versnelling naar marktintroductie te kunnen realiseren door: Het verder uitbouwen en verbinden van het regionale netwerk van bestaande technologische test- en productiefaciliteiten en voedingsmiddelenbedrijven. In Nederland en Vlaanderen is veel kennis en kunde op het vlak van testen en opschalen van voedingsproducten en procestechnologieën, maar deze is voor producenten vaak lastig te vinden of het is lastig om te komen tot daadwerkelijk gebruik hiervan. Het is een zoektocht naar niet alleen capaciteit op productieniveau en afstemming van beschikbaarheid van de technologieën, maar zeker ook het maken van de goede samenwerkingsafspraken voor het zo optimaal uitvoeren van de testen. In die zin onderscheidt dit project zich ook van projecten als CrossRoads, aangezien het zich richt op het opbouwen van een lange termijn netwerk, met kennis, waarbinnen de diverse projecten kunnen worden uitgevoerd, en waarbij ook vouchers beschikbaar zijn voor specifieke vragen van ondernemers ter voorbereiding op deze demo/pre commerciële productie. Ondersteuning bij technische en economische validatie/haalbaarheid valideren van innovatieve voedselverwerkingstechnieken. De begeleiding omvat de vertaalslag van een concept op pilotschaal naar een productieproces op demo- of pre commerciële schaal. In het netwerk wordt grensoverschrijdend gezocht naar de meest geschikte faciliteit om “proefproductie” te doen en wordt een samenwerkingsmodel uitgewerkt. Om tot een valide businessmodel te komen wordt de volledige waardeketen beschouwd en wordt er waar nodig naar de juiste partners en samenwerkingen in het netwerk gezocht. Financiële ondersteuning voor scale-ups en KMOs/MKBs voor de uitvoering en validatie van opschalingsprojecten. Hierdoor wordt het risico voor nieuwe marktintroducties verkleind, en daarmee de drempel voor vervolgfinanciering verlaagd. Het uitvoeren van 14 gevalideerde haalbaarheidsprojecten voor opschaling van nieuwe ingrediënten/ technologieën. Waarvan we ervan uitgaan dat minimaal 50% tot marktintroductie op commerciële schaal leidt. Het uitgeven van 25 vouchers waarmee specifieke kennisvragen onderzocht kunnen worden ter voorbereiding op demo/pre commerciële productie.   Binnen de projectperiode worden 14 impact projecten begeleid in hun opschalingsactiviteiten. 4 referent bedrijven starten als partner in het project met hun project en dienen met hun 4 projecten als demonstratie voor het gehele project. De 10 andere projecten worden opgestart gedurende de uitvoering van het Food Pioneers Accelerator project als “Later Toetredende Partners (LTPs)”.</t>
  </si>
  <si>
    <t>Food Pioneers Accelerator wil voedingsbedrijven, met name KMO/KB’s en scale-ups, helpen om over de drempel van de schaalbaarheid te komen door knelpunten in de opschalingsfase weg te nemen en daarmee versnelling naar marktintroductie van innovatieve en duurzame voedingsproducten en -ingrediënten te stimuleren. Hiervoor wil men het regionale netwerk van bestaande technologische test- en productiefaciliteiten uitbouwen en verbinden met voedingsmiddelenbedrijven. De thematische focus op de opschaling en commercialisering van innovaties van kmo’s/mkb’s in de agro/foodsector sluit goed aan bij de SD en bij de slimme specialisatiestrategieën. In de aanpak wordt de volledige waardeketen in beschouwing genomen met aandacht voor zowel technische, financiële als logistieke drempels voor ondernemers.
Het programma heeft wel een aantal werkpunten geïdentificeerd. De meerwaarde ten opzicht van het vorige project Triple F (Food from Food) is nog onvoldoende duidelijk. Ook het grensoverschrijdende karakter van de samenwerkingen met en tussen de bedrijven is een belangrijk aandachtspunt. Op deze punten zijn voorwaarden opgelegd.
Er wordt ook een budgetreductie opgelegd, omdat het projectbudget aan de hoge kant lijkt. Door die ingreep kan uit de groep zeer kwalitatieve aanmeldingen in deze oproep ook een groter aantal projecten worden gepreselecteerd. 
Daarnaast formuleert het programma een heel aantal adviezen voor de uitwerking van een kwalitatieve projectaanvraag.
.</t>
  </si>
  <si>
    <t>1. Breng de gevraagde EFRO-subsidie terug tot maximaal € 2 miljoen.
2. Geef aan hoe de activiteiten van dit project zullen voortbouwen op de lessons learned uit Triple F (Food from Food). Verduidelijk hoe de activiteiten in dit vervolgproject wezenlijk verschillen van Triple F (Food from Food) om de complementaire meerwaarde ervan beter te onderbouwen.
3. Onderbouw het grensoverschrijdende karakter van de samenwerkingen met en tussen de bedrijven. Verbind hieraan doelen door specifieke outputs te voorzien (bijvoorbeeld voor het aantal grensoverschrijdende begeleidingen in de voorbereidingsfase, en het aantal opschalingsprojecten en vouchers dat in de uitvoeringsfase grensoverschrijdend wordt ingevuld).</t>
  </si>
  <si>
    <r>
      <t xml:space="preserve">1. Bekijk of het aantal geplande opschalingsprojecten en vouchertrajecten verhoogd kan worden om de mogelijke impact voor de grensregio te vergroten. Indien het aantal projecten en trajecten intact wordt gelaten, bekijk dan of de omvang van het budget voor WP5 echt benodigd is voor de uitvoering van 14 opschalingsprojecten en 25 vouchertrajecten, en stel het budget indien nodig bij. 
2. Zorg ervoor dat in de uitvoering van de activiteiten genoeg aandacht is voor de grensoverschrijdende aspecten van de samenwerking (grensoverschrijdende uitvoering, nazorg e.d.).
3. Beschrijf duidelijk welke inhoudelijke rol elke partner zal opnemen in elk van de werkpakketten.
4. Evalueer kritisch de opbouw van de werkpakketten. Bekijk of werkpakketten 3 en 4 kunnen worden samengevoegd tot een voorbereidend werkpakket, waarbij ook bekeken kan worden of activiteiten zoveel mogelijk kunnen worden geclusterd om het aantal activiteiten terug te brengen tot de essentie (bijv. inventarisatie, selectie, matching, begeleiding). 
5. Werk de activiteiten van werkpakketten 5 en 6 verder uit.
6. Bekijk of het vooraf selecteren en opnemen in het partnerschap van de genoemde 4 bedrijven wel nodig is, indien die ook op een later moment via Act. 5.2 betrokken zouden kunnen worden.
7. Bekijk of het houden van projectoproepen de beste manier is om op effectieve wijze bedrijven voor de opschalingsprojecten en voucherwerking te werven, of dat het eventueel vervangen kan worden door een doorlopende werving van bedrijven.
8. Bekijk of het logisch is dat het doel en stappenplan van een opschalingsproject pas tijdens de kick-off na de matching worden bepaald.
9. Omschrijf duidelijker wat het verwachte eindpunt is van een opschalingsproject en van een vouchertraject. Specificeer daarbij welk resultaat moet zijn behaald voordat een opschalingsproject of vouchertraject kan worden afgesloten.
10. Beschrijf de functies van het grensoverschrijdende netwerk in meer detail, en duid aan welke inspanningen ervoor zullen zorgen dat de dienstverlening richting KMO's (matching en begeleiding) ook na het project kan worden voortgezet.
11. Herbekijk de budgetten van de werkpakketten en stel die waar nodig naar beneden bij.
12. Informeer vooraf aan de uitwerking van WP2 bij de projectadviseur welke gratis tools en ondersteuning het programmasecretariaat voorziet voor de communicatie door projecten, in </t>
    </r>
    <r>
      <rPr>
        <sz val="10"/>
        <rFont val="Arial"/>
        <family val="2"/>
      </rPr>
      <t>het licht van paragraaf 2.3.b van het programmareglement.
13. Indien het projectbudget hoger blijft dan € 5 miljoen: vermeld in de projectaanvraag expliciet het verplichte communicatie-event, waarbij de Europese Commissie en beheerautoriteit tijdig worden betrokken.</t>
    </r>
  </si>
  <si>
    <t>Hemp2Comp</t>
  </si>
  <si>
    <t>Hemp2Comp (Hemp to Composites) ontwikkelt minstens vijf nieuwe biocomposiet producten die bestaan uit lokaal geteelde hennep en een biohars. Het project creëert met zijn voorlopersrol enorme opportuniteiten voor producten die momenteel uit glasvezel/polyester gemaakt worden, door ze te vervangen door koolstof-neutrale en/of volledig biogebaseerde tegenhangers in hennep. In de landbouw zorgt de teelt van hennep voor financiële meerwaarde door een diversificatie met het oog op de klimaatverandering. Het project zet sterk in op samenwerking over alle niveaus in de waardeketen: van hennepteelt tot en met een afgewerkt product. Vanuit de parallel lopende ontwikkelingsfases voor de verschillende eindtoepassingen zal er ook gefocust worden op kennisdeling.  Het project bestaat uit vier grote delen: Het oprichten van een proefveldwerking rond vezelhennep. Hiervoor wordt er gefocust op teelttechnisch onderzoek en opportuniteiten op leem- en zandgronden in Vlaanderen en Zuid-Nederland (WP3). Via de nodige communicatie (de betrokken partners onderhouden een nauw contact met telers) en advies proberen we landbouwers te overtuigen vezelhennep in hun rotatie op te nemen. Verwerking van de vezel en keuze bioharsen. Zowel de scheven/hennephout, korte en lange hennepvezels worden opgezuiverd en op kwaliteit geanalyseerd (WP4). Dit zal teruggekoppeld worden naar teelttechniek (WP3). Ook zal er een analyse gebeuren naar geschikte (bio)harsen (WP4). Evaluatie biocomposieten. Zowel korte en lange vezels, alsook een mengsel van vezels met scheven, zullen verwerkt worden tot verschillende soorten halffabricaten, die vervolgens getest worden in biocomposiet productietechnieken (pers- en infusieprocessen, pultrusie; WP5). In totaal zijn er doorheen WP 4-6 vijf parallelle ontwikkelingstrajecten gepland ter productie van een biocomposieten laadpaal (Powerstation, VL), akoestisch paneel (NPSP, NL), uitvaartkist (Plantics, NL), fietsparkeervoorziening (VVP, NL) en verkeerspaal (C-Biotech, VL). Ontwikkeling van een demobatch en verankering waardeketen. Er zal een demobatch geproduceerd worden van minstens 5 producten (WP6). Tijdens de uitwerking van de producten wordt een analyse en begeleiding opgezet over hoe het maximale potentieel in een circulaire economie kan worden gerealiseerd, inclusief LCA-analyse (WP7).</t>
  </si>
  <si>
    <t>B5</t>
  </si>
  <si>
    <t xml:space="preserve">In Hemp2comp wil men de haalbaarheid onderzoeken van het opzetten van een volledige lokale keten, van akkerteelt tot eindproduct. Hennep is een interessant gewas in het kader van klimaatadaptatie (weinig bemestings- of gewasbeschermingsstoffen vereist, inzetbaar voor fytoremediatie én legt ook veel CO² vast). Hoewel de projectdoelstelling niet sterk werd onderbouwd is de meerwaarde van dit onderzoek wel duidelijk gezien de aandacht voor duurzaamheid in de volledige keten. 
Het partnerschap had het project ingediend onder beleidsdoelstelling B5 - bevorderen van de overgang naar een circulaire en hulpbron-efficiënte economie. Aangezien zij echter geen gebruik maken van reststromen maar er nieuwe teelten nodig zijn om de bouwstenen te produceren, past dit project niet volledig onder B5. Het project sluit echter wel aan op SD A1 en wordt in deze laatste SD gepreselecteerd. In deze SD biedt de regelgeving ook ruimte om grote ondernemingen EFRO-middelen toe te bedelen, wat mogelijk relevant is voor het project. De voorwaarde is dan wel dat die grote onderneming direct samenwerkt met een KMO/MKB.
Het programma stelt wel vast dat de bedrijven in het partnerschap allemaal buiten het programmagebied gesitueed zijn. Het project wordt aan de hand van een voorwaarden en enkele adviezen gevraagd dit kritisch te evalueren. Ook wordt een budgetreductie opgelegd, opdat uit de groep zeer kwalitatieve aanmeldingen in deze oproep een groter aantal projecten kan worden gepreselecteerd. </t>
  </si>
  <si>
    <t>1. Breng de gevraagde EFRO-subsidie terug tot maximaal € 1,8 miljoen.
2. Geef aan op welke manier de projectresultaten ivm concrete toepassingen kunnen doorstromen naar het KMO/MKB in het programmagebied.
3. Zorg ervoor dat elke grote onderneming die EFRO-middelen aanvraagt, direct samenwerkt met een KMO/MKB-bedrijf in het partnerschap.</t>
  </si>
  <si>
    <t>1. WP3 lijkt erg top down opgesteld. Leg uit hoe de landbouwer actief betrokken wordt en hoe die aansluiting vindt bij de rest van de waardeketen.
2. Herbekijk kritisch de samenstelling van het partnerschap en argumenteer de deelname van de bedrijven buiten het programmagebied. Onderzoek of KMO/MKB's uit het programmagebied betrokken kunnen worden.
3. Neem de partijen die nu als onderaannemers voorzien worden mee in het partnerschap of identificeer duidelijker de risico's en de daarbij horende uitwijkmogelijkheden, gezien het grote belang van hun activiteiten binnen het project.
4. Maak een realistische timing op waarbinnen voldoende ruimte is om met de geschetste risico's om te gaan.
5. Reflecteer over mitigatie van de risicofactor van meermaals tegenvallende oogsten voor de opbouw en instandhouding van de keten.
6. Herschrijf de activiteiten in WP 4 en 5 tot voor de leek duidelijk leesbare activiteiten.
7. Informeer vooraf aan de uitwerking van WP2 bij de projectadviseur welke gratis tools en ondersteuning het programmasecretariaat voorziet voor de communicatie door projecten, in het licht van paragraaf 2.3.b van het programmareglement.</t>
  </si>
  <si>
    <t>Molecular Brain Tumor Detector</t>
  </si>
  <si>
    <t>Het consortium wil dit probleem aanpakken door een gebruiksvriendelijke, draagbare, op massaspectrometrie gebaseerde REIMS met lage/nul ruis te ontwikkelen. De onderliggende technologieën voor de voorgestelde draagbare screener zijn een ongeëvenaarde gepatenteerde draagbare massaspectrometer, een nieuwe sonde voor snelle bemonstering en een classificatiemodel, resulterend in een baanbrekende REIMS-oplossing. In plaats van een lawaaierig en omvangrijk apparaat te hebben, stellen we een draagbare (formaat van de desktop-CPU) screener voor met een gebruiksvriendelijke interface voor snelle herkenning van kankertumoren in de operatiekamer tijdens de procedure.  ﻿Het voorgestelde systeem zal bestaan uit:  1) Een ongeëvenaarde draagbare massaspectrometer (Verantwoordelijk: Next Generation Sensors BV)  2) De koppeling (adapter) van het neurochirurgisch afzuigsysteem aan de ontwikkelde massaspectrometer (punt 1) (Verantwoordelijk: Next Generation Sensors BV and Maastricht Multimodal Molecular Imaging Institute, Universiteit Maastricht),  3) Een moleculaire database verkregen met het nieuw ontwikkelde detectiesysteem (M4i, met patiënten stalen voorzien door Neurosurgery Partners)  4) Gebruiksvriendelijke GUI en machine learning-gebaseerd classificatiemodel (Verantwoordelijk: Aspect Analytics)  5) Pilot en validatie (Neurosurgery Partners)  Next Generation Sensors B.V. gevestigd in Maastricht heeft een draagbaar massaspectrometersysteem ontwikkeld genaamd SPOTDETECT. Via dit project wordt het SPOTDETECT systeem geoptimaliseerd en verder ontwikkeld voor de voorgestelde toepassing. M4I ontwikkelt samen met NGS de adapter van de koppeling van het rookafzuigingssysteem voor de massaspectrometer. Bovendien zal M4I ook een database ontwikkelen voor een specifiek kankertype voor het genereren van een classificatiemodel door Aspect Analytics (AA). AA zal het machine learning classificatie model ontwikkelen dat tumorweefsel van gezond weefsel kan onderscheiden op basis van de moleculaire massaspectrometrische profielen, alsook een gebruiksvriendelijke interface die deze informatie naar de chirurg terugkoppelt. De ontwikkelde oplossing zal gevalideerd worden door de verschillende klinische neurochirurgische partners.</t>
  </si>
  <si>
    <t xml:space="preserve">Het projectvoorstel 'Molecular Brain Tumor Detector’ beoogt een efficiëntieslag in de intra-operatieve beslissingen, waardoor kankerweefsel effectiever verwijderd kan worden. Dit kan leiden tot minder secundaire operaties en minder zware aanvullende behandelingen voor de patiënt. De bestaande Rapid Evaporative Ionisation technologie gecombineerd met MassaSpectrometrie (REIMS) biedt hier een veelbelovend perspectief. Maar de bestaande systemen hebben een grote voetafdruk, veroorzaken veel geluid en zijn duur. Het project wil nu de Rapid Evaporative Ionisation technologie combineren met MassaSpectrometrie in een draagbare, gebruiksvriendelijke oplossing met lage ruis (laag geluidsniveau). 
Dit innovatietraject sluit goed aan op het IP en de betrokken SD A1 en heeft een hoge maatschappelijke relevantie. Ter ondersteuning van de uitwerking van een kwalititatieve projectaanvraag is een aantal adviezen geformuleerd. 
</t>
  </si>
  <si>
    <t xml:space="preserve">1. Herschrijf de doelstelling van het project. Leg hierbij uit waarom er gefocust wordt op hersentumoren. Ga hierbij dieper in op hoe de projectdoelstelling bijdraagt aan de oplossing van de 3 grote problemen van de bestaande REIMS-systemen.
2.	 Verschaf meer duiding bij het beoogde TRL-niveau.
3. 	Geef aan hoe er grensoverschrijdend gaat worden samengewerkt in werkpakket 4.
4.	 Geef aan waarom er aan Nederlandse zijde slechts 1 klinische partner betrokken is.
5.	 Pas de nummering van de werkpakketten aan. Projectmanagement is hierbij werkpakket 1 en Communicatie is werkpakket 2.
6.	 Schrap in werkpakket 2 de paragraaf over interne communicatie, aangezien dat deel uitmaakt van WP1 'projectmanagement'.
7. 	Geef aan hoe de burger bereikt kan worden door de communicatie-activiteiten die het project ontwikkelt.
8. Informeer vooraf aan de uitwerking van WP2 bij de projectadviseur welke gratis tools en ondersteuning het programmasecretariaat voorziet voor de communicatie door projecten, in het licht van paragraaf 2.3.b van het programmareglement.
</t>
  </si>
  <si>
    <t>PlantGoed</t>
  </si>
  <si>
    <t>Het overall doel van dit project is: het behouden en toekomstbestendig maken van de tuinbouw-deelsector ‘aardbei en framboos’ voor het grensregiogebied door het ontwikkelen en inzetten van diverse innovaties bij de opkweek van plantgoed (systeeminnovatie).  Specifieke doelstellingen zijn:   WP3: Management Moederplanten Algemeen:Het optimaliseren, herkennen en beoordelen van stekproductie om de kwaliteit van hetplantgoed te verbeteren en aanzet te geven tot verdere automatisatie. Technisch: Teelttechnische sturing ten dienste van het oogstproces en de stekkwaliteit; Van subjectieve naar objectieve beoordeling van stekproductie via computer learning; Afstelling opkweekmethodes voor verschillende kwaliteiten stek.      WP4: Optimalisatie Teeltopkweek Algemeen: Het optimaliseren van de plantopkweek in open en gesloten systemen voor 3 plantcategorieën (doordrager, low chill en high chill junidragers) Technisch: De teeltparameters bepalen die op de meest efficiënte wijze leiden tot het gewenste plantgoed voor alle 3 de planttypes; Een protocol ontwikkelen voor een plantopkweek die naadloos aansluit bij de productiefase; Een kweekinstallatie fine-tunen naar de noden van het opkweekprotocol.      WP5: Benchmarking Algemeen: Het valideren onder semi-praktijkomstandigheden voor de 3 plantcategorieën (doordrager, low chill en high chill junidragers) met een extra toets op de framboos en het maximaliseren van de economische rendabiliteit van vernieuwde opkweek- en teeltsystemen. Technisch: Valideren praktische haalbaarheid van de verschillende jaarinvullingen bestaande uit een combinatie van verschillende aardbei planttypes in tal van teeltsystemen; Doorrekenen van de economische haalbaarheid van het toepassen van de verschillende teeltsystemen voor de verschillende planttypes; Verschillende jaarinvullingen framboos in tal van teeltsystemen valoriseren.      WP6: Vademecum Algemeen:De uitwerking van een kweekhandleiding en een rapport met aanbevelingen voor technologiebedrijven waarin respectievelijk de teelttechnische en de systeemtechnische inzichten worden gedocumenteerd om zo de verschillende actoren concrete handvaten te bieden.</t>
  </si>
  <si>
    <t>PlantGoed wil met de introductie van technologieën en automatisering een oplossing bieden voor knelpunten in de opkweek van aardbeienplanten, met name rond arbeid, competitiviteit en verduurzaming. Om dit te bereiken wordt onder meer de mogelijkheid van een meer gespreide en jaarronde opkweek van het plantgoed nagestreefd.
Het project heeft een vrij goede aansluiting bij de SD met KMO/MKB-betrokkenheid en een hoog TRL-niveau binnen het slimme specialisatiedomein agro/food. Alle vaktechnische expertise lijkt aanwezig in het partnerschap en alle partners zijn goed betrokken. 
Het programma heeft echter een aantal werkpunten geïdentificeerd. Zo is de grensoverschrijdende meerwaarde, ondanks de ruimte voor interactie in de co-creatiesessies, inhoudelijk nog niet sterk onderbouwd. Het project wil vooral Vlaamse bedrijven uitdagen om de noodzakelijke innovaties in deze sector mee op te pakken, maar in de verdere uitwerking zal duidelijker moeten worden hoe het project dit wil stimuleren. 
Er wordt een budgetreductie opgelegd, omdat het projectbudget aan de hoge kant lijkt. Door die ingreep kan uit de groep zeer kwalitatieve aanmeldingen in deze oproep ook een groter aantal projecten worden gepreselecteerd. 
Over bovenstaande punten zijn een voorwaarde en een aantal adviezen geformuleerd.</t>
  </si>
  <si>
    <t>1. Breng de gevraagde EFRO-subsidie terug tot maximaal € 1,3 miljoen.</t>
  </si>
  <si>
    <t>1. Verduidelijk hoe de co-creatiesessies een grensoverschrijdende invulling krijgen, en dat stakeholders uit de gehele grensregio afkomstig zullen zijn.
2. Formuleer een specifiekere doelstelling die aansluit op de probleemstelling, aangezien de projectdoelstelling nu heel algemeen is opgesteld.
3. Bekijk of de terugkerende activiteiten 'Co-creatie' en 'Vergelijkingen en conclusies' gebundeld kunnen worden en bijvoorbeeld in WP1 kunnen verschijnen.
4. Bekijk of de activiteiten van WP6 onder WP5 passen.
5. Bekijk kritisch het budget voor WP1, indien de managementtaken rond co-creatie en leren ondergebracht blijven in de inhoudelijke werkpakketten. Indien die taken wel in WP1 worden samengebracht, breng dan het budget van desbetreffende inhoudelijke werkpakketten omlaag.
6. Informeer vooraf aan de uitwerking van WP2 bij de projectadviseur welke gratis tools en ondersteuning het programmasecretariaat voorziet voor de communicatie door projecten, in het licht van paragraaf 2.3.b van het programmareglement.</t>
  </si>
  <si>
    <t>ReJuice</t>
  </si>
  <si>
    <t>De hoofddoelstelling binnen het ReJuice project is om minstens 3 haalbare, duurzame en economisch interessante waardeketens te ontwikkelen voor de verwerking en het hergebruik van de vloeibare fractie uit groene reststromen. ReJuice refereert hierbij niet alleen naar het hergebruik (Re) van sapstromen uit groene reststromen (Juice), maar ook naar het efficiënter omgaan met grondstoffen (Rejuice = Reduce). Binnen het project zal de focus liggen op het vinden van hoogwaardige circulaire toepassingen van groene reststromen vanuit de omgevingsdienst en de agro-food sector die zowel in Vlaanderen als in Zuid-Nederland veel voorkomen (o.a. bermgras, tomatenstengels, prei-afval, bloemenafval en eendenkroos). Hiermee sluit het project aan op de specifieke doelstelling “het bevorderen van de overgang naar een circulaire en hulpbron-efficiënte economie” van het Interreg Vlaanderen-Nederland programma.  Er is tot nu toe weinig aandacht besteed aan de vloeibare fractie uit groene reststromen, zowel wat de samenstelling van deze fractie als wat de mogelijke toepassingen betreft. Dit projectvoorstel beoogt daarom deze kenniskloof te dichten door: De invloed van verschillende factoren op de samenstelling van de vloeibare fractie vast te stellen, zoals het soort groenafval, het inzamelmoment, de opslagtechniek en -duur, en gebruikte perstechnieken; Het evalueren van het potentieel van deze stromen als bron van voedingsstoffen voor het verkrijgen van hoogwaardige biogebaseerde producten die een bijdragen leveren aan het komen tot een meer circulaire en hulpbron-efficiënte economie, waaronder: alternatieve eiwitten, teelt van microalgen, polyhydroxyalkanoaat (PHA) kunststof, meststoffen en biogas.   Als specifieke doelstellingen streeft ReJuice naar: Het ontwikkelen van een groene residukalender om de beschikbaarheid, kenmerken en toepassingsmogelijkheden van ten minste 5 verschillende groene reststromen in Nederland en Vlaanderen gedetailleerd in kaart te brengen (WPT1); Het optimaliseren van het raffinageproces voor groene reststromen door 3 verschillende technieken en apparatuur voor het scheiden van de vloeibare en vezelfracties uit de stromen te testen (WPT1 &amp; WPT2); Het verbeteren van de logistiek van de aanvoerketen, waaronder het in kaart brengen van geschikte locaties voor verwerkingsinstallaties voor groene reststromen en het opschalen van processen en apparatuur (tot TRL 7) om ervoor te zorgen dat ze voldoen aan de vastgestelde behoeften, om een tussenproduct van hoge kwaliteit op te leveren voor de voorgestelde 5 types van eindproducten (alternatieve eiwitten, microalgen, PHA kunststof, meststoffen en biogas) (WPT1); Karakterisering van de vloeibare en vezelfracties die worden verkregen uit groene afvalstromen, om ervoor te zorgen dat ze geschikt zijn voor verdere verwerking tot producten en om te zoeken naar bioactieve moleculen met een hoge commerciële waarde (WPT2); Testen van verschillende fermentatietechnieken voor het creëren van waarde uit vloeibare stromen (microbiële extractie, microbiële convertie, anaërobe vergisting). Dit moet resulteren in ten minste 3 robuuste waardenketens die verder opgeschaald zullen worden naar TRL 5-6 (WPT3); Een end-of-waste status aanvragen voor de meest veelbelovende combinatie van groene reststromen en producten (WPT1 &amp; WPT4); Het in kaart brengen van het potentieel van de verschillende waardenketens door middel van een hotspot-analyse, TEA, en een marktonderzoek (WPT4); Een brug slaan tussen kennisinstellingen, industrie, overheid en burgers binnen en buiten het consortium via 4 cocreatieclusters, waarin regionale business cases met toeleveranciers, verwerkers en eindgebruikers zullen uitgewerkt worden en een adviesraad om de circulaire toepassing van groene reststromen in Vlaanderen en Nederland te laten aanslaan en uitrollen tot schaalbare business cases (WPT4 &amp; WPCommunicatie).   Een overzicht van de WP's vindt u hier.  Deze projectaanvraag bouwt voort op de uitkomsten van innovatieve Europese onderzoeksprojecten, waaronder GrasGoed (VLA-NED), Grassification, (2Seas) en GoGRASS (Horizon2020). Echter gaat ReJuice een stap verder door te kijken naar de verwaarding van de totale reststroom (vezel- en sapfractie), en zich hierin niet alleen te beperken tot bermgras, maar ook andere veelvoorkomende groene reststromen uit Vlaanderen en Zuid-Nederland te analyseren. Belangrijke voordelen hiervan zijn dat een economisch haalbaar proces kan worden gecreëerd dat minder seizoensgebonden is, en dat hierdoor de toepassings- en valorisatiemogelijkheden voor verschillende groene reststromen in kaart zal worden gebracht om zo de impact van het project te vergroten.</t>
  </si>
  <si>
    <t xml:space="preserve">ReJuice is gericht op de valorisatie van de vloeibare fractie uit groene reststromen afkomstig van de omgevingsdienst en de agro-food sector. Verschillende technieken worden doorontwikkeld en processen opgeschaald voor de conversie van biomassa naar biogebaseerde producten. Daarnaast wil men met het vormen van verschillende co-creatie clusters (met daarin o.a. kennisinstellingen, bedrijven en middenveldorganisaties) meerdere waardeketens opzetten.
Het project bouwt voort op eerdere projecten, die gericht waren op gras, zoals GrasGoed. Het onderscheidt zich daarvan door in te zetten op de verwaarding van zowel vezels als sap en door meerdere veelvoorkomende soorten groene reststromen in de grensregio te onderzoeken. 
ReJuice sluit op zich voldoende aan bij B5 op het thema “efficiënte omgang met hulpbronnen”. Toch geeft het programma er de voorkeur aan om het project onder A1 te plaatsen. De projectactiviteiten sluiten namelijk ook goed aan bij de specifieke aandachtspunten binnen A1 (o.a. MKB/KMO-betrokkenheid, ketenbenadering, TRL 5-7, agro/food-domein, maatschappelijke noden). Om regeltechnische redenen kiest het programma voor een preselectie in deze laatste SD, omdat het programma vermoedt dat enkele partners een grote onderneming zijn. In B5 komen grote ondernemingen immers niet in aanmerking voor EFRO-steun. Dat is wel het geval in SD A1, op voorwaarde dat de grote onderneming direct samenwerkt met één of meerdere KMO/MKB-bedrijven. Indien deze voorwaarde niet kan worden ingevuld, kan desbetreffende grote onderneming enkel deelnemen als een projectpartner die geen EFRO-middelen aanvraagt.
Het programma heeft ook enkele werkpunten voor de uitwerking van de projectaanvraag geïdentificeerd. De grensoverschrijdende meerwaarde kan worden versterkt. Co-creatie en clustervorming zouden een prominentere plaats kunnen krijgen, en met concretere resultaten. Met hun huidige inhoudelijke invulling gaan de werkpakketten mogelijk niet diep genoeg om 3 waardeketens te realiseren (projectdoelstelling). De aanmelding wekt de indruk dat hoogstens het potentieel van een waardeketen in kaart wordt gebracht en belanghebbenden bij elkaar worden gebracht in co-creatie clusters.
Er wordt een budgetreductie opgelegd, omdat het projectbudget aan de hoge kant lijkt. Door die ingreep kan uit de groep zeer kwalitatieve aanmeldingen in deze oproep ook een groter aantal projecten worden gepreselecteerd. 
Over bovenstaande punten zijn een voorwaarde en een aantal adviezen geformuleerd.
</t>
  </si>
  <si>
    <t>1. Breng de gevraagde EFRO-subsidie terug tot maximaal € 2,25 miljoen.
2. Zorg ervoor dat elke grote onderneming die EFRO-middelen aanvraagt, direct samenwerkt met een KMO/MKB-bedrijf in het partnerschap.</t>
  </si>
  <si>
    <t>1. Houd bij alle activiteiten de grensoverschrijdende meerwaarde in de gaten. Geef  zoveel mogelijk een grensoverschrijdende invulling aan de activiteiten. Verduidelijk in de projectaanvraag wat er wel en niet grensoverschrijdend mogelijk is binnen de heersende wetgevende kaders.
2. Overweeg andere terminologie indien het project niet daadwerkelijk operationeel werkende clusters en waardeketens zal opzetten binnen de projectduur. 
3. Overweeg om het deel over analyse en impact van WP6 (WPT4) uit te werken tot een apart werkpakket naast een werkpakket over co-creatie en clustervorming. Bekijk daarbij of de clustervorming een meer centrale rol kan krijgen in het belang van het bouwen van een waardeketen.
4. Informeer vooraf aan de uitwerking van WP2 bij de projectadviseur welke gratis tools en ondersteuning het programmasecretariaat voorziet voor de communicatie door projecten, in het licht van paragraaf 2.3.b van het programmareglement.</t>
  </si>
  <si>
    <t>SMART-NeonaTO N.V.</t>
  </si>
  <si>
    <t>Doel van dit project is om een slim prototypesysteem (op TRL6-7) te ontwikkelen voor de stabilisatie van pasgeboren baby's. Het systeem bestaat uit drie subsystemen:  1. Een Artificial Intelligence gedreven zorgcoach. Deze ondersteunt de zorgverlener in zijn/haar beslissingen met near-realtime informatie en aanwijzingen. Deze worden gegenereerd door een AI-analyse op de beschikbare sensordata in de verloskamer (uit de bestaande systemen en een nieuwe sensorpatch). 2. Een smart sensorpatch voor neonaten. Aangezien bestaande patch technologieën de babyhuid kunnen beschadigen en verstoorde/vertraagde signalen opleveren is er behoefte aan een gespecialiseerde patch. De pasgeboren baby krijgt meteen bij de geboorte deze smart patch aangebracht waarmee hartslag, temperatuur en zuurstofsaturatie nauwkeurig en valide gemeten kunnen worden, gebruiksvriendelijk voor de zorgverlener en stressvrij voor het kind. Doordat de data snel beschikbaar is, is snelle(re) interventie mogelijk waarmee het ontstaan van blijvende gezondheidsschade kan worden voorkomen. Een nieuwe meting die bovendien mogelijk wordt middels de patch, is het meten van de spontane (eigen) ademhalingsactiviteit van de baby middels sEMG. Een sEMG sensor, zoals eerder ontwikkeld door DEMCON voor volwassenen, kan de ademhalingsactiviteit bepalen door het meten van beweging in het diafragma. 3. Een innovatieve beademingsmodule, die het mogelijk maakt om de baby invasief en niet-invasief te beademen waarbij de beademing gesynchroniseerd wordt met de ademhaling van de baby. Voor dit laatste, zal de module de beademing ‘triggeren’ op basis van de metingen van spontane ademactiviteit in de patch. Hierdoor kan long- en hersenschade worden voorkomen (bron). De sEMG algortimen waar aan ontwikkeld is in INTERREG project Inventive, zullen verder ontwikkeld worden voor neonaten en voor het gebruik van de sensorpatch.  De smart patch en beademingsmodule zullen verbonden zijn met een monitor, die als centrale interface voor de zorgverlener fungeert. Hierbij is bidirectionele communicatie mogelijk, zodat de ademhalingsmodule door het AI-systeem (deels en later volledig in een closed loop) kan worden bijgestuurd. Normaliter vindt connectiviteit tussen monitor, beademing en sensoren plaats middels een hinderlijke, en stress bij het kind veroorzakende, ‘spaghetti’ aan bekabeling. In SMART-NeonaTO VL-NL (Slimme Monitoring en Actieve Reanimatie/stabilisatie Tooling voor Neonatalologische Tafels voor Opvang uit Vlaanderen-Nederland) zal deze in een hoofdzakelijk draadloze verbinding worden geïntegreerd. Bovendien zal het monitorsysteem via een Cloud verbinding toegankelijk zijn. Hierdoor kunnen specialistische centra meekijken en adviseren bij complexere stabilisaties in kleinere centra, hetgeen bekend staat als tele-NICU. Deze praktijk is al bekend in de VS, maar wordt in Europese centra nog nauwelijks ondersteund.</t>
  </si>
  <si>
    <t>Het project Smart-NeonaTO N.V. heeft als doel om een slim prototypesysteem te ontwikkelen voor de stabilisatie van pasgeboren baby's. Dit systeem bestaat uit een AI gedreven zorgcoach, een smart sensorpatch voor neonaten en een innovatieve beademingsmodule. Om de doelstelling te behalen is een sterke mix van bedrijven en ziekenhuizen bijeengebracht in het partnerschap. Dit partnerschap beschikt over veel en relevante expertise. Daarbij is het grensoverschrijdende aspect goed uitgewerkt. De grensregio wordt gebruikt als een opstap naar bredere Europese introductie van het product dat ontwikkeld wordt. In de uitwerking is verder aandacht geschonken aan de maatschappelijke meerwaarde van het project. Brede maatschappelijke problemen worden specifiek toegelicht in de context van het project. Enkel de risico's zijn beperkt uitgewerkt waardoor niet duidelijk is of hier in voldoende detail over is nagedacht. Onder andere hierrond is een advies geformuleerd ter ondersteuning van de uitwekring van een kwalitatieve projectaanvraag.</t>
  </si>
  <si>
    <t>1. Let op concretisering van WP 6 bij het uitwerken van de aanvraag.
2. Ga dieper in op de risicofactoren en hoe hierop geanticipeerd wordt.
3. Informeer vooraf aan de uitwerking van WP2 bij de projectadviseur welke gratis tools en ondersteuning het programmasecretariaat voorziet voor de communicatie door projecten, in het licht van paragraaf 2.3.b van het programmareglement.</t>
  </si>
  <si>
    <t>UB-SMART</t>
  </si>
  <si>
    <t>Doelstelling UB-SMART ("“Slimme ramen voor regulering van zonnewarmte en hoge warmte-isolatie in utiliteitsgebouwen”): Demonstratie van slimme ramen en slimme zonwering in utiliteitsgebouwen.  Het hoofddoel van het UB-SMART project is het verder ontwikkelen en demonstreren van een thermochroom slim raam voor toepassing in utiliteitsgebouwen (van TRL 5-6 naar TRL 7-8). Binnen deze ontwikkeling wordt het thermochrome materiaal opgeschaald en geoptimaliseerd met betrekking tot energie-efficiëntie, en als coating aangebracht op 1x1 m2 glasplaten. Het gecoate glas wordt, in combinatie met minimaal één andere glasplaat voorzien van een commercieel beschikbare lage emissiviteit (low-e) coating, geïntegreerd in een isolerende glasunit (IGU). Low-e coatings zijn een standaard onderdeel van het huidige HR++ glas, en zorgen voor een goede warmte isolatie. Voor de opbouw van de IGU worden verschillende parameters, zoals het aantal glasplaten (2 of 3 voor dubbel- of tripelglasramen), het type commerciële low-e coating, de atmosfeer van de gasruimte en het afstandhouder-materiaal tussen de glasplaten, op elkaar afgestemd en geoptimaliseerd om de hoogste gecombineerde zichtbare transparantie, zonnewarmteregulatie en isolatie-eigenschappen te realiseren. Bovendien zal een innovatief raamkozijn worden ontwikkeld en toegepast dat bruikbaar is in kantoorgebouwen en een hoge isolatiewaarde heeft. De gerealiseerde ramen worden getest op hun prestaties in testgebouwen, en gedemonstreerd in kantoorgebouwen op de Brightlands Chemelot Campus. Hier zullen eindgebruikers worden betrokken bij een onderzoek om de sociale acceptatie van het nieuwe slimme raam te onderzoeken, evenals de impact ervan op de gezondheid en het gedrag van gebruikers en op de kwaliteit van het binnenklimaat. De gegevens die in dit onderzoek worden verzameld, zullen worden gebruikt als input voor verdere doorontwikkeling en opschaling van het slimme raam na afloop van het project richting een commercieel product. Daarnaast zal binnen het UB-SMART project een nieuw adaptief zonweringsysteem worden ontwikkeld. Het zonweringsysteem maakt gebruik van glazen lamellen die zijn behandeld met hetzelfde thermochrome materiaal, dat is ontwikkeld voor het slimme raam om de zonwering aan te passen aan de behoeften van het gebouw. Hier zal de thermochrome technologie worden gediversifieerd om het marktpotentieel verder uit te breiden en adaptieve oplossingen aan te bieden waar semi-transparante zonwering gewenst is in plaats van, of als aanvulling op, slimme ramen.  Binnen UB-SMART zullen de volgende demonstratoren worden opgeleverd: • Slimme ramen met adaptieve zonnewarmteregulatie en hoge isolatiewaarde, welke zijn opgeschaald tot 1 m² afmeting, getest in de praktijk en geïntegreerd in kantoorgebouwen op de Brightlands Chemelot Campus. • Slimme zonwerende lamellen met adaptief beheer van zonnewarmte, getest in de praktijk. • Eerste feedback van eindgebruikers over slimme ramen en gegevens over sociale acceptatie hiervan, evenals data over de gezondheid van gebruikers en de kwaliteit van het binnenklimaat via gericht onderzoek. Dit zal worden gebruikt voor productoptimalisatie als volgende stap op weg naar commercialisering na afloop van UB-SMART.  Voor de ontwikkeling, opschaling en demonstratie van het thermochrome slimme raam zullen TNO (binnen Brightlands Materials Center) en UHasselt de prestaties en kwaliteit van het thermochrome pigment, dat in de coating gebruikt wordt, verder optimaliseren. TNO en AGFA zullen de productie van thermochrome pigmenten naar pilotschaal opschalen. IMEC zal de structuur en samenstelling van de thermochrome pigmenten karakteriseren. TNO zal de thermochrome pigmenten in een geschikte coatingmatrix aanbrengen via rollercoating op glasplaten van 1 m2. Daarnaast zal TNO het aanbrengen van de coating optimaliseren, en indien nodig additieven gebruiken om de coatingkwaliteit en de optische eigenschappen te verbeteren. TNO en Ceyssens zullen de beste combinatie van IGU-componenten selecteren, waarbij gekeken wordt naar o.a. glasplaten met een low-e coating, atmosfeer in de gasruimte tussen de glasplaten en afstandhouder-materiaal, om te combineren met het thermochroom gecoate glas dat de hoogste combinatie van zichtbare transparantie, zonnewarmteregulatie en isolerende eigenschappen oplevert. Helwig zal een innovatief kozijn met hoge isolatie-eigenschappen ontwikkelen en toepassen dat geschikt is voor kantoorgebouwen. TNO en KU Leuven zullen de prestaties van zowel de afzonderlijke componenten en als ook het volledige slimme raam karakteriseren en testen in een laboratoriumopstelling. Deze testen omvatten optische eigenschappen, zoals zichtbare transparantie, kleur, evenals transmissie en modulatie van zonnewarmte, en warmtegeleiding. Ceyssens zal het slimme raam integreren in het testgebouw SolarBeat (testgebouw zonder woonbestemming) op de TU Eindhoven-campus (Eindhoven/NL), dat door TNO wordt beheerd. Tevens zal Ceyssens in samenwerking met de Brightlands Chemelot Campus het slimme raam integreren in kantoorgebouwen op de Brightlands Chemelot Campus (Sittard-Geleen/NL). TNO zal een prestatieanalyse uitvoeren met behulp van de slimme ramen die bij SolarBeat in het testgebouw zijn geïntegreerd. De UM en Zuyd Hogeschool zullen een kwaliteitsonderzoek doen naar sociale acceptatie, gezondheid en het binnenklimaat, gebruikmakend van een kantoorruimte op de Brightlands Chemelot Campus waarin slimme ramen en speciale meetapparatuur zullen worden geïntegreerd. Hierbij zullen de gebruikers direct meewerken aan de ontwikkeling en zal hun feedback over het nieuwe raam worden verzameld. Tijdens het project worden partijen die betrokken zijn bij de gebruikers- en adviescommissie uitgenodigd om het slimme raam in hun kantoorgebouwen te integreren en demonstreren, op voorwaarde dat ze feedback geven via een speciaal hiervoor opgestelde vragenlijst.  Voor de ontwikkeling van het slimme zonweringsysteem zullen KU Leuven en TNO de vereisten voor een thermochrome coating voor gebruik in semi-transparante zonweringsystemen onderzoeken en definiëren. TNO en UHasselt zullen de thermochrome pigmenten aanpassen en optimaliseren om te voldoen aan de eisen van het zonweringsysteem. TNO brengt het thermochrome materiaal aan als coating of als gepigmenteerde film op glazen lamellen. Ceyssens zal de frames produceren en het zonweringsysteem monteren. KU Leuven en TNO zullen de prestaties van het zonweringsysteem karakteriseren en testen in een laboratoriumopstelling. De KU Leuven zal het slimme zonweringsysteem integreren in de testgebouwen van EnergyVille (Genk/BE) (testgebouw zonder woonbestemming) en zal een real-life prestatie- en levensduurstudie uitvoeren.</t>
  </si>
  <si>
    <t>B1</t>
  </si>
  <si>
    <t>In UB-SMART bouwen verschillende kennispartners uit het eerdere project SUNOVATE samen met bedrijven verder aan de doorontwikkeling van thermochrome technologie voor toepassing in warmte-regulerende ramen. Daarbij is het de bedoeling om pigmenten en coatings op te schalen naar pilotschaal productie. Naast de applicatie op slimme ramen worden slimme zonwerende lamellen en een hoog isolerend raamkozijn ontwikkeld. Deze toepassingen moeten zorgen voor een verbeterde energie-efficiëntie van utiliteitsgebouwen. In praktijkdemonstraties worden ze getest wordt op aspecten zoals technische prestaties en bestendigheid, economische haalbaarheid, en sociale kwaliteiten (o.a. de impact op gezondheid, gebruikersgedrag en het binnenklimaat).
De ontwikkeling van deze innovaties sluit goed aan bij de SD. Het project start vanaf een relatief hoog TRL-niveau (van TRL 5-6 naar TRL 7-8) en zet stappen op weg naar toekomstige commercialisering. In de projectuitvoering zal intensief en grensoverschrijdend worden samengewerkt. Eindgebruikers worden direct bij het onderzoek betrokken via een gebruikers- en adviescommissie. Zij worden ook uitgenodigd om mee te werken aan de demonstraties door het slimme raam in hun kantoorgebouwen te integreren.
Het programma preselecteert het project in Specifieke Doelstelling A1, hoewel het in SD B1 was ingediend. Inhoudelijk past het in beide, maar omwille van regeltechnische vereisten wordt het project in A1 geplaatst. Enkele projectpartners zijn grote ondernemingen. Aangezien zij meewerken aan de ontwikkeling van producten op het vlak van energie-efficiëntie, die vervolgens elders kunnen worden toegepast, bieden de Europese regels geen ruimte in B1 om een EFRO-bijdrage te ontvangen. Binnen SD A1 is die mogelijkheid er wel, op voorwaarde dat de grote onderneming direct samenwerkt met één of meerdere KMO/MKB-bedrijven. Indien deze voorwaarde niet kan worden ingevuld, kan desbetreffende grote onderneming enkel deelnemen als een projectpartner die geen EFRO-middelen aanvraagt.</t>
  </si>
  <si>
    <t>1. Zorg ervoor dat elke grote onderneming die EFRO-middelen aanvraagt, direct samenwerkt met een KMO/MKB-bedrijf in het partnerschap.</t>
  </si>
  <si>
    <t>1. Licht de werking van de gebruikers- en adviescommissie toe, en vermeld daarbij duidelijk welke partijen daarin zullen zetelen.
2. Zet meer in op de analyse van de ecologische impact en de verminderde uitstoot als gevolg van de projectresultaten.
3. Herbekijk de hoogte van het budget voor WP1. 
4. Overweeg een andere projectnaam, aangezien deze toevallig zeer sterk gelijkt op met een andere aanmelding die in het kader van deze oproep wordt gepreselecteerd.
5. Informeer vooraf aan de uitwerking van WP2 bij de projectadviseur welke gratis tools en ondersteuning het programmasecretariaat voorziet voor de communicatie door projecten, in het licht van paragraaf 2.3.b van het programmareglement.</t>
  </si>
  <si>
    <t>CAMBIUM: boslandbouw integraal</t>
  </si>
  <si>
    <t>De naam CAMBIUM is gegroeid bij het zoeken naar een acroniem. CAMBIUM = Connecting Actors and Multidisciplinary knowledge on agroforestry into a Broadly applicable and Integrated guidance tool: towards acceleration and Upscaling iMplementation. De keuze voor CAMBIUM is natuurlijk ook symbolisch, verwijzend naar het weefsel in bomen en struiken waar groei en vernieuwing plaatsvindt… Boslandbouw vraagt bij uitstek een systeembenadering. Daarom verwijst de subtitel naar de noodzakelijke integrale benadering   Het project CAMBIUM kent een hoofddoelstelling en subdoelen. De doelstellingen sluiten aan bij hierboven gemaakte constatering dat er in Vlaanderen en in Nederland veel informatie verzameld en beschikbaar is, maar dat deze nog onvoldoende gebruikt worden voor het informeren of opleiden en trainen van geïnteresseerde landbouwers en hun adviseurs, erfbetreders. De doelen richten zich op kennisontsluiting en zorgen ervoor dat de beschikbare kennis via programma’s en demonstratieprojecten wordt gebruikt om draagvlak en deskundigheid rond boslandbouw te vergroten binnen de brede landbouwsector. Daarbij is er ook aandacht voor beleid en regelgeving die in de praktijk knelpunten geven voor de ontwikkeling van boslandbouw. Dit resulteert in een “integraal begeleidingspakket boslandbouw”, waarin kennis en ervaring worden gebundeld en in samenhang ingezet voor versnelling van boslandbouw in Vlaanderen en (zuidelijk) Nederland.  Hoofddoelstelling Het grensoverschrijdend stimuleren van biodiversiteit en 5x gezondheid (gezonde productie, gezonde bodem, gezonde omgeving, gezonde consumptie en gezonde socio-economische relaties in de agrovoedingsketen) door het bevorderen van een rendabele toepassing van boslandbouw in Vlaanderen en Nederland. Dit via het vergroten van het draagvlak en de professionalisering van advisering en kennisdeling.  Subdoelen: Ontsluiting van beschikbare integrale kennis en kennisbronnen, alsmede inzicht in ontbrekende kennis, uitmondend in een kennisagenda boslandbouw. Grensoverschrijdende samenwerking met alle bestaande projecten voor kennisdeling. Beschikbaarheid van een “integraal begeleidingspakket boslandbouw” waarmee professionele adviseurs, beleidsmakers en uitvoerders boslandbouw kunnen ondersteunen en implementeren. Goede didactische materialen en programma’s voor cursussen en trainingen voor verschillende doelgroepen. Opzet en uitvoering van minimaal 20 praktijkgerichte kennisbijeenkomsten, cursussen en trainingen voor de genoemde doelgroepen, waaronder de opleiding van 15 professionele boslandbouwadviseurs die beleid en implementatie actief gaan ondersteunen (multiplier). Implementatie van top-demonstratieprojecten op 4 agrarische bedrijven met onderscheidende kenmerken die met de actuele inzichten zijn ingericht en georganiseerd en die als voorbeeld en bron van praktijkkennis en monitoring dienen. Aanbod van een tijdelijk pakket stimuleringsmaatregelen (vouchers voor kosteloos advies en ondersteuning) dat 20 landbouwers helpt om op hun bedrijf nieuwe boslandbouw toe te passen. Inzicht en analyse van lokale, nationale en Europese beleidsregels en instrumenten die de toepassing en uitbreiding van boslandbouw belemmeren, voorzien van aanbevelingen en oplossingsrichtingen voor het opheffen daarvan in Nederland en in Vlaanderen. Realiseren van 20 hectare nieuwe boslandbouw met een sluitend (rendabel) verdienmodel (in 4 demo-projecten) en nog eens 100 ha in 20 bedrijven die de voucherregeling gebruiken . Bekendheid van en draagvlak voor boslandbouw, vooral bij bewoners van gebieden waar projecten worden gerealiseerd.   De subdoelen zijn vertaald in werkpakketten. Naast de beide verplichte werkpakketten zijn er vijf inhoudelijke werkpakketten (WP3-7). De onderlinge samenhang en hun functie voor doel en resultaat van CAMBIUM zijn weergegeven in verhelderend schema, dat echter niet geupload kon worden.</t>
  </si>
  <si>
    <t>B6</t>
  </si>
  <si>
    <t>A2</t>
  </si>
  <si>
    <t>CAMBIUM: boslandbouw integraal is gericht op het versterken van biodiversiteit in landbouwgebieden door het stimuleren van boslandbouw. Het sluit effectief aan op Specifieke Doelstelling B6, hoewel de biodiversiteit eerder indirect wordt versterkt. Het programma ziet echter ook een meerwaarde van het project voor Specifieke Doelstelling A2, aangezien het inzet op kennisdeling, opleiding en begeleiding van landbouwers. Dit is een sector die voor grote uitdagingen staat en boslandbouw lijkt een deel van de oplossing om de transitie naar een meer duurzame landbouwsector te realiseren.  
Wel heeft het programma een aantal werkpunten voor de uitwerking van de projectaanvraag geïndentificeerd. Inhoudelijk zal  het project maar enkele puzzelstukjes voor een rendabele toepassing van boslandbouw kunnen leveren. Er wordt nu in werkpakketten 3 en 4 veel aandacht gegeven aan kennisopbouw, terwijl in de ogen van het programma de grootste winst te behalen is in acties met de doelgroepen in werkpakketten 5 en 6. De meerwaarde van sommige werkpakketten is dan ook niet duidelijk. Het programma plaatst ook een kanttekening bij de samenstelling en het bereik van het huidige partnerschap. Daarom worden de indieners gevraagd om ook partners te betrekken die voor een groter bereik in de landbouw en eventueel ook in het onderwijs kunnen zorgen. Rond deze punten zijn adviezen geformuleerd.</t>
  </si>
  <si>
    <r>
      <t xml:space="preserve">1. Zorg bij de uitwerking van de werkpakketten en activiteiten dat deze ten dienste staan van de opschaling en versnelling van de toepassing van boslandbouw. De ondersteunende acties (WP3, Act. 4.1 en WP7) zouden daaraan ondergeschikt moeten zijn. Herwerk de activiteiten van WP3, Act. 4.1 en WP7 om inhoudelijk meer focus te leggen op opleiding en begeleiding.   
2. Neem de activiteit met de voucherwerking, waarnaar in de projectdoelstelling wordt verwezen, op in de projectaanvraag.
3. Betrek zowel aan Nederlandse als aan Vlaamse zijde partners te betrekken die de competenties en/of het netwerk hebben om te zorgen voor een ruim bereik in de hele grensregio, of toon aan dat dit reeds het geval is.
4. Overweeg om ook onderwijsinstellingen in het partnerschap op te nemen zodat ook in reguliere landbouwopleidingen boslandbouw wordt onderwezen.
</t>
    </r>
    <r>
      <rPr>
        <sz val="10"/>
        <color rgb="FF000000"/>
        <rFont val="Arial"/>
      </rPr>
      <t>5. Overweeg om een activiteit te voorzien, waarbij ook burgers, omwonenden en scholieren betrokken kunnen worden bij de demo-projecten en/of de projecten in de voucherwerking.
6. Informeer vooraf aan de uitwerking van WP2 bij de projectadviseur welke gratis tools en ondersteuning het programmasecretariaat voorziet voor de communicatie door projecten, in het licht van paragraaf 2.3.b van het programmareglement.</t>
    </r>
  </si>
  <si>
    <t>COBOTASSIST</t>
  </si>
  <si>
    <t>Het COBOTASSIST project heeft tot doel om MKB/KMO maakbedrijven kennis aan te reiken over de mogelijkheden om met cobots het nabewerken te automatiseren en hen tevens intensief te ondersteunen bij de uitrol van deze technologie in hun bedrijf. Het (gedeeltelijk) automatiseren van de nabewerkingsoperaties laat toe deze processen kwalitatiever en efficiënter te maken, waardoor de bedrijven competitiever worden en kunnen groeien. Minstens even belangrijk hierbij is dat door het inzetten van een cobot als productieassistent, de nabewerkingsoperaties aangenamer worden: operatoren werken samen met innovatieve technologie maar blijven zelf in de lead (ownership). Dit moet het beroep van nabewerker aantrekkelijker maken. Veiligheid is hierbij uiteraard een belangrijk aspect. Uit de bevraging kwam een aantal concrete uitdagingen naar voor: Meer dan 30% van de bedrijven geeft aan dat ze onvoldoende zicht hebben op de technologische mogelijkheden van cobots voor het geautomatiseerd nabewerken van kleinere reeksen. Een kwart geeft aan dat het programmeren van cobots hen afschrikt omdat ze vrezen dat dit programmeren te complex is (ontbrekende expertise). Een groot deel vraagt zich af hoe men ervoor kan zorgen dat de mens/robot samenwerking op een veilige en aangename manier uitgerold kan worden (vrees voor aansprakelijkheden, jobverlies of degradatie van het werk van de operator). 40% geeft aan dat ze het automatiseringspotentieel en de randvoorwaarden voor hun specifieke case moeilijk kunnen inschatten: Wat is de technologische haalbaarheid voor onze specifieke case? Is een cobot wel geschikt of moeten we gaan voor een industriële robot of andere technologie? Welke investeringen dienen we te voorzien? Wat is de terugverdientijd (ROI)? Welke stappen moeten we doorlopen om dit uit te rollen? Welke partijen kunnen ons hierbij helpen? Enz.  Om voor deze uitdagingen een oplossing te vinden, worden de volgende activiteiten vooropgesteld: Bedrijven informeren (WP3) over de technologische mogelijkheden van cobots/robots voor het geautomatiseerd nabewerken. Er wordt hierbij ingezet op technologiefiches, inspirerende voorbeelden van voorlopende bedrijven, bedrijfsbezoeken, praktische richtlijnen, enz. Alle kennis wordt verzameld op een toegankelijk platform. Bijkomend wordt een aantal inspirerende demonstratoren uitgebouwd (verspreid over de regio’s) zodat de bedrijven kunnen komen kijken naar de mogelijkheden van nabewerken met cobots en robots. Bedrijven intensief opleiden (WP4) rond gecobotiseerd nabewerken. De focus ligt hierbij zowel op verkennende hands-on workshops als opleidingsmodules die inzoomen op de verschillende deelaspecten zoals de technologische mogelijkheden om gecobotiseerd na te bewerken, het low-level programmeren van cobots en veilige mens/robot samenwerking. Ook het thema van technologie adoptie en acceptatie wordt uitvoerig behandeld daar dit bij veel bedrijven een struikelblok vormt voor de implementatie. Bedrijven stimuleren om zelf actie te ondernemen (WP5). Er worden drie mobiele cobotcellen uitgewerkt. De opzet is dat de bedrijven (via een voucher) met deze cel in hun bedrijf en met hun mensen aan de slag gaan (cases). Vanuit het project wordt een (technische) opleiding voorzien om te werken met deze cel, maar wordt ook ingezoomd op veiligheidsaspecten en mens/robot samenwerking. Ervaringen uitwisselen en bedrijven connecteren (WP6): de resultaten van de cases worden breed gedeeld (opendeurdagen en lerend netwerk) en aanbieders van oplossingen worden in contact gebracht met de bedrijven die verder aan de slag willen.  Het project sluit aan bij de prioriteit “Slimmer Europa” (BD1) en meer specifiek met de programmadoelstelling A1: “Ontwikkelen en versterken van de onderzoeks- en innovatiecapaciteit en invoeren van geavanceerde technologieën”.</t>
  </si>
  <si>
    <t>Het COBOTASSIST project beoogt MKB/KMO-maakbedrijven te informeren over de mogelijkheden om met cobots het nabewerken te automatiseren en de bedrijven kennis te laten maken met de technologie in hun bedrijf. Er is een breed partnerschap opgezet met relevante inhoudelijke expertise om de projectdoelen te behalen. Daarnaast heeft het project met de verschillende werkpakketten een heldere structuur.  Inhoudelijk sluit het project door de aandacht voor de industriële overgang, transitie van de industrie naar slimmere en groenere economie, in de ogen van het programma beter aan bij de Specifieke Doelstelling A2. De medewerkers van verschillende bedrijven worden in het project onder andere geïnformeerd en ook opgeleid om met de cobots te werken. De aanmelding wordt dan ook in die SD gepreselecteerd.
Het programma heeft echter ook werkpunten voor de uitwerking van de projectaanvraag geïdentificeerd. Zo blijft de exacte opzet van het vouchersysteem op dit moment enigszins onduidelijk en is er in de ogen van het programma een relatief hoog budget voorzien voor werkpakket 6. Er wordt een budgetreductie opgelegd, omdat het projectbudget aan de hoge kant lijkt. Door die ingreep kan uit de groep zeer kwalitatieve aanmeldingen in deze oproep ook een groter aantal projecten worden gepreselecteerd. 
Over bovenstaande punten zijn een voorwaarde en een aantal adviezen geformuleerd.</t>
  </si>
  <si>
    <t>1. Breng de gevraagde EFRO-subsidie terug tot maximaal € 1,5 miljoen.</t>
  </si>
  <si>
    <r>
      <rPr>
        <sz val="10"/>
        <color rgb="FF000000"/>
        <rFont val="Arial"/>
      </rPr>
      <t xml:space="preserve">1. Werk uit hoe een brede impact van het project gerealiseerd wordt en betrek daarvoor bedrijven uit de gehele grensregio.
</t>
    </r>
    <r>
      <rPr>
        <sz val="10"/>
        <color rgb="FF000000"/>
        <rFont val="Arial"/>
      </rPr>
      <t>2. Werk de opzet van de vouchersystemen verder uit.
3. Kijk kritisch naar het budget van WP 6.
4. Informeer vooraf aan de uitwerking van WP2 bij de projectadviseur welke gratis tools en ondersteuning het programmasecretariaat voorziet voor de communicatie door projecten, in het licht van paragraaf 2.3.b van het programmareglement.</t>
    </r>
  </si>
  <si>
    <t>BeNeDrone</t>
  </si>
  <si>
    <t>BeNeDrone biedt oplossingen voor Drones in de gezondheidszorg in Belgie en Nederland. Het project biedt de opportuniteit fundamentele medische, economische en juridische vraagstukken rondom drone gebruik in de gezondheidszorg in Vlaanderen en Zuid-Nederland op te lossen met concrete software applicaties.  Data Science Simulator Een innovatieve Data Science Simulator beoogt – letterlijk – Vlaanderen en de Zuidelijke Nederlandse provincies in kaart te brengen om algoritmes te kunnen laten berekenen onder welke conditie welke consequenties kunnen worden vastgesteld. Met behulp van deze data-gestuurde aanpak is de gebruiker in staat om de parameters (zoals wegen, steden, dorpen, akkerland, water, ziekenhuizen en interregionale wetgeving) aan te passen en te evalueren wat de economische, medische en juridische consequenties daarvan (kunnen) zijn. Hierdoor kunnen beleidsmakers, wetgevers en medische professionals beter geïnformeerde beslissingen nemen over het gebruik van drones in de gezondheidszorg.  Virtual Reality Simulator Het vaststellen van de medische en economische waarde van dronegebruik geeft aanleiding voor vele praktische vraagstukken die onderzoek verdienen. Helaas wordt deze beoordeling bemoeilijkt door huidige regelgeving die beperkingen oplegt aan dronevluchten buiten zicht, en door uitdagende omstandigheden zoals weersinvloeden, geografische beperkingen, samenwerking tussen medische experts en dronepiloten en communicatie vanuit ziekenhuizen met medisch expert en dronepiloot. Om deze complexe omstandigheden te kunnen evalueren zonder te handelen in strijd met huidige regelgeving, wordt een virtual reality simulator ontwikkeld. Deze simulator wordt gevoed door informatie uit de data science simulatie en zal worden gebruikt in een CAVE (Cave Automatic Virtual Environment) omgeving.  Pilots en validatie De praktische toepassing van de virtual reality simulator moet worden beoordeeld tegen de realiteit van de fysieke, niet-virtuele wereld. Om deze reden voeren we ook fysieke, niet-virtuele simulaties van dronevluchten uit voor medische doeleinden op specifieke, toegestane gebieden. Daarmee heeft dit project een grote maatschappelijke impact.</t>
  </si>
  <si>
    <t xml:space="preserve">De projectaanmelding 'BeNeDrone’ wil bijdragen aan de oplossing van fundamentele medische, economische en juridische vraagstukken rondom drone gebruik in de gezondheidszorg. Hiertoe wil het project software applicaties ontwikkelen, zoals een Data Science Simulator en een Virtual Reality Simulator. Het project heeft hierbij gepaste aandacht voor burgerbetrokkenheid, en voor ethische en privacy gerelateerde issues.
Het programma stelt echter enkele belangrijke tekortkomingen vast. De probleemstelling/opportuniteit is eerder onvoldoende uitgewerkt, en de grensoverschrijdende meerwaarde en samenwerking werden onvoldoende onderbouwd. 
Daarnaast is het programma van mening dat het project meer focus dient aan te brengen in de projectdoelstelling. Tenslotte stelt het programma vast dat het project zowel vanuit de huidige regelgeving, als vanuit nog te ontwikkelen regelgeving, tegen behoorlijke beperkingen kan aanlopen. Hierdoor kan een vlotte projectuitvoering sterk belemmerd worden.
De combinatie van de bovenstaande elementen heeft ertoe geleid dat de aanmelding niet is gepreselecteerd.
</t>
  </si>
  <si>
    <t>biolift</t>
  </si>
  <si>
    <t>Acroniem: biolift. Volledige titel: Biogebased alfa-methyleen-gamma-valerolacton voor watergedragen coating en thermoplastische polymeertoepassingen  Het project heeft als doelstelling om uitgaande van biomassa nevenstromen (b.v. bagasse of suikers uit houtsnippers) de biogebaseerde bouwsteen mGVL te maken. Tevens zal de toxiciteit en de duurzaamheid (LCA) van dit proces in kaart gebracht worden vergeleken met de fossiele tegenhangers MMA en styreen, die toxisch zijn. Deze activiteiten staan beschreven in WP3.  In dit project wordt gekeken naar twee waardeketens waar de fossiele grondstoffen MMA en styreen normaal gebruikt worden voor toepassingen die polymeren met hoge Tg vereisen. Wij gaan in die toepassingen gebruik maken van mGVL.  In een eerste waardeketen zal de focus liggen op harsen voor watergedragen coatings. Water wordt gekozen als groen solvent in plaats van vluchtige organische solventen om het duurzaam karakter te verhogen. Enerzijds zal mGVL gecombineerd worden met andere biogebaseerde monomeren (acrylaten), om mGVL-acrylaat-latices (emulsiepolymeren) te maken als biogebaseerde variant voor styreen-acrylaat-latices (WP4, activiteit 4.1). Deze laatsten zijn belangrijke werkpaarden op het gebied van polymeerchemie en vooral als harsen voor watergedragen coatings. Als een watergedragen coating aangebracht wordt op een oppervlak, is de hars hetgeen als een film overblijft na verdamping van het water. De hars geeft aan coatings de mechanische eigenschappen, zorgt voor goede hechting op het oppervlak en zorgt voor resistantie tegen effecten van buitenaf (b.v. regen, morsen van wijn, …). Anderzijds zal een andere klasse van biogebaseerde polymeren, namelijk niet-isocyanaat polyurethanen (NIPU), worden gecombineerd met mGVL-acrylaat latices om NIPU-acrylaat hybride harsen (WP4, activiteit 4.2) te maken voor coatingformules. NIPU's waren reeds een onderwerp in het Interreg V Vlaanderen-Nederland project bioNIPU waar o.a. Centexbel, Stahl en UM aan meewerken. In bioNIPU hebben we echter alleen basis NIPU's gemaakt en zijn we nog niet begonnen met hybride materialen zoals in dit nieuwe project wordt beoogd. Hybriden hebben het voordeel dat zij de voordelen van acrylaatpolymeren, waaronder hardheid, glans, weerbestendigheid (voor buitengebruik) en chemische (alkali)bestendigheid, goede pigmentcompatibiliteit en lage kosten, combineren met de voordelen van polyurethanen, waaronder uitstekende adhesie, flexibiliteit, taaiheid en filmvormende prestaties. Het probleem met traditionele polyurethanen is dat ze gebaseerd zijn op fossiele grondstoffen en opgebouwd zijn met isocyanaten als bouwstenen. Isocyanaten worden in verband gebracht met astma en andere chronische ziektes waardoor ECHA een restrictievoorstel heeft ingediend voor (di)isocyanaten (~REACH; EC 927-229-7). De wetgeving en de lagere commerciële beschikbaarheid van (di)isocyanaten kan resulteren in een uitfasering van (di)isocyanaten. Dat is de reden dat we in bioNIPU en ook in dit project kijken naar NIPU in plaats van traditionele polyurethanen, met als additionele troef dat de NIPU’s gemaakt zijn van biogebaseerde, hernieuwbare grondstoffen. De nieuwe waterige harsformuleringen zullen worden geëvalueerd als textielcoatings, papiercoatings en op flexibele substraten zoals leer, stoffen, … (WP5, activiteit 5.1-5.3).  In een tweede waardeketen is het de bedoeling mGVL gebaseerde polymeren te maken die gebruikt kunnen worden om de Tg te boosten van traditionele biogebaseerde thermoplastische polyesters zoals polymelkzuur (PLA). Een thermoplastisch polymeer is een materiaal dat zacht wordt bij verhitting, wat de verwerking ervan tot verschillende producten met toegevoegde waarde mogelijk maakt. Door hun thermische verwerkbaarheid zijn thermoplastische polymeren bij uitstek geschikt voor herverwerking en dus recycling. Bio-gebaseerde plastics, zoals PLA bieden een alternatief op de huidig ingezette op fossiele brandstof gebaseerde plastics. Echter is de thermische stabiliteit van PLA onvoldoende om te kunnen concurreren met de courant gebruikte plastics in verpakkingstoepassingen (zoals microgolffolies en -trays, bekers voor warme dranken…) en innovatieve 3D-printtechnieken. Bovendien is een hogere warmteresistentie van PLA-toepassingen gewenst om de hogere temperaturen (&gt; 60 °C) tijdens transport te kunnen weerstaan om ongewenste vervorming van het eindproduct tegen te werken. (Co)polymeren gebaseerd op mGVL zullen gemaakt worden in activiteit 4.3 en worden als additief toegevoegd aan PLA om de thermische eigenschappen op te krikken (“boosten”) (WP5, activiteit 5.4). PLA met “gebooste” eigenschappen zal vervolgens aangewend worden voor 3D printapplicaties (WP5, activiteit 5.5).</t>
  </si>
  <si>
    <t xml:space="preserve">De projectaanmelding 'biolift’ heeft als voornaamste doelstelling om uitgaande van biomassa nevenstromen, de biogebaseerde bouwsteen ‘mGVL’ te maken. Het is de bedoeling dat deze biogebaseerde bouwsteen op termijn andere fossiele en toxische tegenhangers moet kunnen vervangen. Hiertoe wil het project intensief onderzoek verrichten in een tweetal waardeketens, waarvoor uiteindelijk een vijftal doorgedreven applicatietesten zullen worden doorgevoerd.
Het voorstel is helder opgebouwd en speelt gepast in op bestaande maatschappelijke noden, en heeft hierbij aandacht voor koppelkansen.
Het programma stelt echter - in vergelijking met andere aanmeldingen - enkele minder sterke punten vast: de grensoverschrijdende meerwaarde wordt als eerder beperkt en het beoogde TRL-niveau als eerder laag beoordeeld, en het soort onderzoek dat gevoerd wordt, staat eerder ver van de burger. 
Voorts is het programma van mening dat er in de aanmelding meer gefocust had mogen worden op concrete mogelijkheden voor brede industriële toepasbaarheid in de grensregio.
</t>
  </si>
  <si>
    <t>bioZet</t>
  </si>
  <si>
    <t>Acroniem: bioZet. Projecttitel: Biogebaseerde en biodegradeerbare materialen op basis van zetmeel Het doel van het project is om partners in de grensregio te helpen met het implementeren van de European Green Deal door synthetische polymeren te vervangen door derivaten van zijstroom aardappelzetmeel. De relevante toepassingen voor de grensregio die beoogd worden in dit project zijn: papiertoepassingen, zaadcoatings, adhesieven (van papieren zak of verpakkingslijm tot behanglijm), home&amp;personal care alsook biomedische toepassingen. Voor iedere toepassing zal het zetmeel op een andere manier gemodificeerd moeten worden (WP3), waarna applicatieonderzoek verricht zal worden in WP4. Een studie van de biodegradeerbaarheid van de gemodificeerde zetmeelproducten (WP5) behoort ook tot de projectdoelstellingen.  In wat volgt worden de verschillende toepassingen waaraan gewerkt wordt in dit project toegelicht om de context te schetsen en om de noodzaak toe te lichten voor biogebaseerde en biodegradeerbare materialen in deze toepassingen. Onderstaande uiteenzetting laat ook toe om de samenhang tussen de werkpakketten uit te leggen.  1) Papiertoepassingen: a. Papiervezels nemen snel vloeistoffen op en dat is ongewenst bij een verpakkingsapplicatie. Papier en karton moeten daarom gehydrofobeerd worden om de verspreiding en absorptie van water tegen te gaan. In plaats van fossiele reagentia te gebruiken, zal hydrofoob gemodificeerde zetmeel toegevoegd worden aan de massa tijdens het papierproces. b. Momenteel worden latexcoatings met harsen op basis van niet duurzame, synthetische polymeren (b.v. styreen-butadieen, styreen-acrylaat en poly(vinylacetaat)) gebruikt voor grafisch papier vanwege het vermogen om papiereigenschappen (o.a. glans) en mechanische sterkte te verbeteren. Zetmeel is een mogelijk alternatief voor synthetische latex, doch zetmeel mist mechanische sterkte (zetmeel is bros), hydrofobiciteit en bedrukbaarheid. Daarom wordt in dit project zetmeel gemodificeerd met hydrofobe ketens die tevens dienstdoen als weekmaker om de brosheid te reduceren.  2) Zaadcoatings: Verduurzaming van de land- en tuinbouw is een actueel thema. In de zoektocht naar een economische en milieuvriendelijke manier om landbouwchemicaliën te verspreiden op het veld, zijn zaadcoatings populair. Landbouwchemicaliën zijn essentieel ter bescherming van gewassen en om opbrengsten te maximaliseren. Zaadcoatings vormen een dun film laagje om het zaad waarin groeistimulerende en ziektewerende substanties verwerkt worden. De huidige coatings zijn gemaakt uit synthetische polymeren die echter gebaseerd zijn op fossiele grondstoffen en aanleiding geven tot vervuilende microplastics bij degradatie. Biopolymeren kunnen een alternatief bieden, maar tot op heden is het niet gelukt om de synthetische polymeren te evenaren qua eigenschappen. Vooral het vinden van een juiste balans tussen stofvorming bij frictie van de zaden (“dust-off”) en het vloeivermogen van de zaden, is een uitdaging bij gebruik van biopolymeren omdat ze te veel water aantrekken (hydrofiel). Het doel van het project is om biogebaseerde en biodegradeerbare zaadcoatings te maken met minder wateraantrekkend zetmeel dat bekomen wordt door het te mengen met een hydrofoob en biogebaseerd polymeer (b.v. tannine of lignine).  3) Adhesieven, zoals lijmen voor papier gebaseerde systemen, b.v. behangpapier of papieren zakken lijm. Deze lijmen zijn wateroplosbaar en komen dus in het milieu terecht na gebruik. Hier willen we kijken of we met zo min mogelijk chemische modificatie van de zetmeel toch goede plakeigenschappen kunnen krijgen met behoud van een goede biodegradeerbaarheid.  4) Home&amp;personal care toepassingen. Typische toepassingen zijn vaatwasmiddelen/wasmiddelen (home care), shamoo’s/crèmes/bodywash (personal care). Momenteel worden voor deze toepassingen synthetische polymeren op basis van aardolie gebruikt die echter niet duurzaam zijn en leiden tot microplastics. Daarom is voor deze toepassing biodegradeerbaarheid belangrijk want na gebruik komen de producten in het afvalwater en dus in het milieu terecht. Er is een grote vraag vanuit industrie naar betaalbare biogebaseerd en biodegradeerbare alternatieven, en zetmeel leidt zich hier prima toe.  5) Biomedische toepassingen: Zacht-weefseldefecten zijn gebieden met schade aan de huid en/of het onderliggende weefsel. De meeste defecten worden veroorzaakt door borstkanker gerelateerde borstamputaties, doorligwonden en trauma's zoals brandwonden en hondenbeten. Naar schatting worden in de VS jaarlijks 5,8 miljoen reconstructieve ingrepen verricht. Om deze defecten te herstellen worden via 3D printen tijdelijke dragerstructuren geprint die bestaan uit hydrogelen. Zij ondersteunen de ingroei van cellen die aangebracht worden om het weefseldefect te regenereren. Dankzij 3D-printing van hydrogelen, kunnen patiënt-specifieke hydrogelimplantaten gecreëerd worden, op basis van een patiëntenscan (MRI, CT) van het weefseldefect. Hydrogelen zijn polymere vernette ketens die qua structuur lijken op levend weefsel en grote hoeveelheden water kunnen opnemen zonder op te lossen. Door deze eigenschap kunnen zuurstof en voedingsstoffen uit de omgeving diffunderen naar de cellen, die in de hydrogel zijn ingebed om de weefselregeneratie te bevorderen. In het ideale scenario wordt gebruik gemaakt van draagstructuren op basis biodegradeerbare hydrogelen, die in het lichaam degraderen eens de cellen voldoende weefsel hebben aangemaakt. Biodegradeerbare hydrogelen vermijden dat er negatieve lange-termijn effecten optreden zoals afstoting van het lichaamsvreemd materiaal. In dit werk zal zetmeel gebruikt worden om foto vernetbare hydrogelen te maken voor biomedische toepassingen. Zetmeel heeft als voordeel heeft dat het biologisch afbreekbaar is en gemakkelijk verwerkbaar is. De zetmeel gebaseerde materialen zullen via 3D printen worden omgezet tot b.v. borstimplantaten of constructen voor spierregeneratie.</t>
  </si>
  <si>
    <t xml:space="preserve">bioZet wil zijstromen van aardappelzetmeel gebruiken om synthetische polymeren te vervangen en dit zo modificeren dat het bruikbaar is in papier, zaadcoatings, adhesieven, home en personal care en biomedische toepassingen. Het project heeft hiervoor een mooi partnerschap op de been gezet en een logisch, zij het heel technisch, project opgezet. 
Het project sluit aan op zowel Specifieke Doelstelling B5, als A1. Omdat de Europese regels verbieden om in SD B5 productieve investeringen in een grote onderneming te ondersteunen met EFRO-middelen en met Novidon een dergelijke organisatie een kernpositie inneemt in het partnerschap, heeft het programma de aanmelding mee in overweging genomen in SD A1. 
Ook in SD A1 wordt het project echter niet gepreselecteerd, voornamelijk omdat - in vergelijking met andere aanmeldingen - de afstand tot de markt in de ogen van het programma nog groot is, de projectresultaten vooral ten goede lijken te komen aan één grote onderneming en het ook onduidelijk is wat de omvang en de huidige toepassing is van de voorziene reststroom en wat dus de impact van het project zou kunnen zijn.
</t>
  </si>
  <si>
    <t>BUBBLEFON</t>
  </si>
  <si>
    <t>BUBBLEFON: “BUBBLE management in and around the ZirFON separator”, oftewel “het sturen van belgedrag in en rondom het Zirfon membraan”.  Projectdoelstelling: het verbeteren van het Zirfon membraan op basis van optimalisatie van het belgedrag rond het membraan, bestaande uit de volgende stappen: · Het begrip vergroten van het belgedrag rond het membraan en hoe dit belgedrag de efficiëntie van het elektrolyseproces beïnvloedt. · De ontwikkeling van verbeterde Zirfon-prototypes door een fundamenteel begrip van de Zirfon processparameters en veroudering · Validatie van de prestaties van de nieuwe Zirfon-prototypes op zowel belgedrag als efficientie.  BUBBLEFON richt zich op beleidsdoelstelling 2, “Een groener Europa, Klimaat, milieu en natuur” en in het bijzonder op beleidsdoelstelling B1, “Het bevorderen van energie-efficiëntie en het verminderen van de uitstoot van broeikasgassen”, al sluit het project ook goed aan beleidsdoel 1 “Een slimmer Europa”, vanwege de sterke focus op innovatie.  De bijdrage van BUBBLEFON aan beleidsdoelstelling B1 zit hem met name in het feit dat het project de energietransitie kan versnellen. BUBBLEFON kan zorgen voor een betere efficiëntie en/of hogere productiviteit van het elektrolyse-proces en kan daarmee zowel de investeringskosten als operationele kosten van een water elektrolyse fabriek verlagen, waarmee de productiekosten van groene waterstof worden verlaagd. Deze lagere kosten zullen het aantrekkelijker maken voor grote bestaande afnemers van grijze waterstof (zoals bijvoorbeeld kunstmestproducent Yara in Sluiskil) om de overstap te maken naar groene waterstof. Daarnaast verbetert het ook de business case voor nieuwe processen op basis van groene waterstof (zoals de productie van hernieuwbare vliegtuigbrandstoffen). Hiermee kan het project de gewenste versnelling van de energietransitie aanjagen.  Belangrijk hierin is ook dat de Agfa membranen nu al gebruikt worden in de elektrolyzers van toonaangevende Europese leveranciers van elektrolyzers. Dit feit maakt het mogelijk om de prestaties van verbeterde versies op korte termijn te testen en indien succesvol snel in te zetten op commerciële schaal. Hiermee draagt het BUBBLEFON project tevens bij aan het verbeteren van de competitiviteit van de Europese elektrolyse-industrie.</t>
  </si>
  <si>
    <t xml:space="preserve">De projectdoelstelling van BUBBLEFON is het Zirfon membraan te verbeteren door middel van onderzoek.  Dit membraan wordt door Agfa Gevaert gecommercialiseerd sedert 2021 en is bestemd om in elektrolysers te plaatsen om waterstof te produceren. 
Het partnerschap diende dit project in onder Specifieke Doelstelling B1. Qua thema past het daar, maar de Europese regels bieden geen ruimte om EFRO-middelen toe te kennen aan grote ondernemingen voor productieve investeringen voor de ontwikkeling van producten op het vlak van energie-efficiëntie, die vervolgens elders kunnen worden toegepast. Binnen SD A1 is die mogelijkheid er wel, op voorwaarde dat de grote onderneming direct samenwerkt met één of meerdere KMO/MKB-bedrijven. Ook die voorwaarde is niet ingevuld. Los van dit regelgevend obstakel is het ontbreken van KMO/MKB-bedrijven in het partnerschap ook een zwakte voor wat betreft de aansluiting bij het IP. </t>
  </si>
  <si>
    <t>cardoStyreen</t>
  </si>
  <si>
    <t>Project acroniem - titel: cardoStyreen - een biogebaseerd styreenderivaat uit cardanol voor watergedragen coating en thermoplastische polymeertoepassingen  Dit project is gericht op de ontwikkeling van polymeren met het biogebaseerde styreen alternatief 3-vinylfenol (in de rest van de tekst cardoStyreen genoemd) ter bevordering van de overgang naar een hulpbron efficiënt en klimaatneutraal grensgebied.  Dit project zal de hele waardeketen van CNSL tot cardoStyreen omvatten. CSBR zal een proces ontwikkelen om de productie van cardoStyreen op te schalen uitgaande van CNSL geleverd door CSBR (WP3). Voldoende cardoStyreen is nodig om over grondstof te beschikken voor de validatie ervan in verschillende toepassingen. Met deze bouwsteen (ook monomeer genoemd) zullen twee waardeketens worden opgezet om het potentieel ervan in zoveel mogelijk relevante sectoren voor de Interreg-regio te valideren.  In een eerste waardeketen zal de nadruk liggen op harsen voor watergedragen coatings. Een coating is een formulering van verschillende verbindingen die wordt gebruikt om een oppervlak te bedekken (bv. textiel, papier, ...), waarbij een vaste laag wordt gevormd na verdamping van het water (=droging). Typische coatingsystemen zijn verven en inkten. Watergedragen coatings zijn tegenwoordig erg populair en vervangen de vroeger gebruikte coatingsystemen op basis van oplosmiddelen, die verboden zijn omdat ze bij het drogen schadelijke (voor de menselijke gezondheid en het milieu) vluchtige organische stoffen afgeven. CardoStyreen zal worden gecombineerd met andere monomeren op biomassa basis (acrylaten, butadieen) om poly(cardoStyreen-co-acrylaat) en poly(cardoStyreen-co-butadieen) emulsiepolymeren (latex = water met polymeerdeeltjes erin) te maken in WP4, belangrijke werkpaarden op het gebied van de polymeerchemie en in het bijzonder op het gebied van watergedragen coatings [uitleg notatie polymeren: tussen haakjes staan de bouwstenen, voor de haakjes staat poly]. De nieuwe waterige harsformuleringen zullen worden geëvalueerd als textielcoatings (Centexbel, EOC) en als papiercoatings (EOC) (WP6, activiteit 6.1).  In de tweede waardeketen zal men zich richten op thermoplastische polymeren op basis van cardoStyreen. Een thermoplastisch polymeer is een materiaal dat zacht wordt bij verhitting, wat de verwerking ervan tot verschillende producten met toegevoegde waarde mogelijk maakt. Door hun thermische verwerkbaarheid zijn thermoplastische polymeren bij uitstek geschikt voor herverwerking en dus recycling. De focus zal liggen op thermoplastische blokcopolymeren, waarvan poly(styreen-b-butadieen-b-styreen) (SBS van Kraton) een bekend voorbeeld is. Vertaald naar dit project betekent dit dat poly(cardoStyreen-b-butadieen-b-cardoStyreen) zal gemaakt (WP5) en geëvalueerd worden in verschillende toepassingen. Enerzijds zal dit blokpolymeer door Centexbel getest worden op compoundeerbaarheid met andere thermoplastische polymeren (b.v. biogebaseerd polyester, ...), om het inzetbaar te maken in smeltverwerkingstechnieken en -toepassingen (WP6 activiteit 6.3). Compounding bestaat uit het bereiden van kunststofformules door het mengen van polymeren en/of additieven in gesmolten toestand (b.v. met een extruder) om de gewenste eigenschappen te verkrijgen. Anderzijds zal het blokcopolymeer worden gemengd met bitumen om bitumenmembranen te maken voor dakbedekkingstoepassingen bij Soprema. Soprema zal ook de recycleerbaarheid van die membranen onderzoeken, een andere factor die bijdraagt tot een duurzame en circulaire economie. Kraton participeert in alle aspecten van de studie naar thermoplastische elastomeren (WP5 activiteit 6.2).  Wij zullen ook levenscyclusanalyse (LCA) gebruiken om de duurzaamheidscijfers van ons uit biomassa verkregen cardoStyreen te kwantificeren in vergelijking met fossiel styreen, waarbij belangrijke effecten aan de orde komen zoals klimaatverandering, uitputting van fossiele hulpbronnen, gevolgen voor de volksgezondheid, enz.  De resultaten van de applicatiestudies bij Centexbel, EOC, Soprema en Kraton zullen gebruikt worden om andere geïnteresserde bedrijven, met name MKB's uit de Interreg regio, te voorzien van samples om de in dit project ontwikkelde polymeren op basis van cardoStyreen te testen in hun toepassingen.</t>
  </si>
  <si>
    <t xml:space="preserve">In CardoStyreen wil een partnerschap van kennisinstellingen en bedrijven het gelijknamige biogebaseerde product gebruiken als bouwsteen voor coatings en thermoplastische polymeren in plaats van petrochemische producten. Het heeft hiervoor een logisch opgebouwd project ingediend met een competent partnerschap.
Het programma plaats echter dezelfde vraagtekens bij het project als bij de beoordeling van de aanmelding die in oproep 1 is ingediend. Zo wordt CardoStyreen geproduceerd op basis van cashewnootschillen, waarvan noch de teelt, noch de primaire verwerking in of nabij het programmagebied plaatsvindt. De effecten van het project op het vlak van hulpbronefficiëntie spelen zich dus ook niet binnen het programmagebied af. Om die reden is de aansluiting met de gekozen Specifieke Doelstelling B5 onvoldoende. Daarnaast zijn 3 partners grote ondernemingen en de Europese regels verbieden het programma om in SD B5 bij hen productieve investeringen te ondersteunen met EFRO-middelen. 
Het programma heeft het project om deze redenen ook overwogen binnen Specifieke Doelstelling A1, maar ook in die SD wordt deze aanmelding niet gepreselecteerd. Voornamelijk omwille van de onduidelijkheid in welke mate de resultaten direct relevant zijn voor het KMO/MKB heeft deze aanmelding het daar niet gehaald in de competitie met het hoge aantal zeer kwalitatieve aanmeldingen dat het programma ook in de tweede oproep heeft ontvangen.
</t>
  </si>
  <si>
    <t>CLC - Plastics</t>
  </si>
  <si>
    <t>De doelstelling van het project is het ontwikkelen van een Vlaams-Nederlandse, grensoverschrijdende Circular Learning Community gericht op circulair gebruik van kunststoffen. Deze community zal zich richten op: Toekomstige arbeidskrachten (studenten HBO-/WO-niveau) multidisciplinair en multi-level opleiden en toeleiden richting MKB/KMO- bedrijven die hun producten, productiesystemen en productieprocessen circulair willen maken; Bestaande arbeidskrachten op WO-, HBO- en MBO-niveau bijscholen om de circulaire transitie bij bedrijven mogelijk te maken. Hierbij zal tevens ingezet worden op mensen met een afstand tot de arbeidsmarkt.  Omdat voorzien wordt dat in de hele waardeketen relevant opgeleide arbeidskrachten nodig zullen zijn zal de samenwerking gezocht worden met bedrijven en kennisinstellingen uit de hele circulaire waardeketen (design, productie, verwerking, distributie, inzameling en recyclage). Daarnaast is het consortium opgebouwd om invulling te geven (en daarmee arbeidskrachten relevant op te leiden) aan zowel de technische vraagstukken als vraagstukken ten aanzien van ketensamenwerking en nieuwe circulaire verdienmodellen.  De doelstelling wordt gerealiseerd door het realiseren van de volgende subdoelstellingen: Projectmanagement. Kennisdeling binnen het werkpakket communicatie. Opbouwen van de grensoverschrijdende Circular Learning Community. Ontwikkelen en uitvoeren van het Cross-border Challenge Based Learning programma. Het cross-border identificeren, bijscholen en verbinden van arbeidskrachten aan het MKB/KMO in de kunststofsector.</t>
  </si>
  <si>
    <t xml:space="preserve">Het project CLC - Plastics heeft als doel om de Nederlands-Vlaamse Circulair Learning Community gericht op circulair gebruik van kunststoffen te ontwikkelen. Om dit te bereiken wordt gericht op toekomstige- en bestaande arbeidskrachten. Er is daarvoor een groot partnerschap verzameld met veel relevante expertise. Daarnaast is het circulaire aspect in de kunststofsector een maatschappelijk relevante uitdaging. 
Diverse van de projectactiviteiten geven echter de indruk zeer dicht bij de reguliere werking van organisaties te liggen waarbij de meerwaarde van het project niet overal duidelijk naar voren komt. Uit de aanmelding blijkt ook onvoldoende dat er echt wordt ingezet op grensoverschrijdende interactie tussen de projectpartners. De grensoverschrijdende meerwaarde van het project is in de ogen van het programma daardoor enigszins beperkt. Tenslotte is er een zeer hoog budget voorzien voor de uitvoering van de activiteiten en is er tegelijkertijd nog onduidelijkheid welke opleidingen er concreet zouden worden ontwikkeld. 
De combinatie van de bovenstaande elementen heeft ertoe geleid dat de aanmelding niet is gepreselecteerd.
</t>
  </si>
  <si>
    <t>DILABOR</t>
  </si>
  <si>
    <t>DILABOR (Duurzame en Integrale Landbouw met Behulp en ondersteuning van Robots) heeft als doel het praktisch en economisch haalbaar maken van duurzame technieken met behulp van robotica. Het project werkt in op drie verschillende use cases waarbij wordt ingegaan op een concrete praktijkuitdaging waar in de huidige situatie geen pasklare oplossing voor beschikbaar is, en waar multi-inzetbare robotica voor een kantelpunt kan zorgen, en dit niet enkel voor die specifieke toepassing, maar ook breed inzetbaar is naar andere teelten toe. Concreet wordt ingegaan op alternatieve bestrijding van onkruiden, ziektes en plant specifieke gewasopvolging.  Voor alternatieve bestrijding van ziektes wordt ingezet op het gebruik van UV-C straling. Inagro bewees reeds dat deze techniek een effectieve werking heeft op echte meeldauw in courgettes (zie WP3). Een reductie van ongeveer 20% van de nodige bespuitingen met gewasbeschermingsmiddelen is hierbij reëel. UV-C straling werkt plant-onafhankelijk wat ervoor zorgt dat de techniek vlot uitbreidbaar is naar andere gewassen waar echte meeldauw problematisch is (bieten, granen, kolen, …). Deze laatste teelten hebben een zeer groot areaal en de reductie in gewasbeschermingsmiddelen is in deze dus potentieel heel hoog. Er zijn echter belangrijke praktische uitdagingen die een implementatie in de praktijk tegengaan. Enerzijds zijn er belangrijke veiligheidsrisico’s: UV-C straling is bijzonder schadelijk voor de menselijke huid, anderzijds dienen toepassingen frequent te worden uitgevoerd en dit na zonsondergang ten behoeve een veel hogere effectiviteit. In dit project wordt ingezet op het uitvoeren van UV-C behandeling met een multi-inzetbaar robotplatform, wat een hefboom kan betekenen naar het uitrollen van de techniek in de praktijk.  Een tweede breed toepasbare techniek is plant specifieke gewasopvolging (PSG). De groei van gewassen verloopt immers niet op een homogene manier binnen het perceel. Het snel kunnen waarnemen van afwijkingen tegenover een benchmark is essentieel om tijdig en gepast te kunnen reageren in de teelt. Hierdoor worden ziekten en plagen tijdig beheerd waardoor uitbraken eerder worden beperkt. Een reductie van 20%-30% in gewasbeschermingsmiddelen is daarin reeël. Ook nutrienten giften kunnen zo pasmaat aan de plant aangeboden worden. In de huidige praktijk wordt dit gebaseerd op de meest behoevende plant in het perceel of zone. Daarnaast vormt de plant specifieke gewasopvolging een essentiële waarde voor het aansturen van duurzame applicaties. Zo bepaalt de omvang van het gewas onder meer het spuitvolume dat per plant benodigd is. Een reductie van 30%- 40% van het spuitvolume is reëel. PSG geeft ook waarde aan gedane teelthandelingen. In de keuze van toekomstige teelthandelingen kan daarmee bepaald worden of deze van toegevoegde waarde zijn, en daarmee rendabel ingezet kunnen worden. Plant Specifieke Gewasopvolging dient frequent plaats te vinden en is daarmee sterk in overeenstemming met de UV-C behandeling en alternatieve onkruidbestrijding. Door gewasopvolging toe te passen vanop een autonoom platform tijdens een andere toepassing, kan van de aanwezige sensoren, geolocalisatie, rekenkracht en batterijcapaciteit gebruik gemaakt worden. De toepassing is dan ook alleen rendabel inzetbaar vanuit een ‘multi use’ toepassing.  Binnen een derde use case wordt gewerkt rond alternatieve onkruidbestrijding, traditioneel een sterk arbeidsintensieve taak in vergelijking met de klassieke aanpak van volleveld-bespuitingen met chemische gewasbeschermingsmiddelen. Door gebruik te maken van multi-inzetbare robots met taakspecifieke precisiewerktuigen is het mogelijk om in een relatief vroeg stadium onkruiden te targetten, met een zeer nauwkeurige bespuiting (bvb. met een niet-selectief biologisch of organisch middel) of een mechanische precisie-actie. De autonomie van de robot zorgt hiervoor dat de werkbreedte en dus de kost van de machine met hoge graad aan mechatronische componenten, beperkt kan worden. De toepassing brengt daarmee een belangrijke slag in reductie van gewasbeschermingsmiddelen waarbij een reductie van ruim 30 – 80% ten opzichte van de huidige praktijk reëel is. Alternatieve onkruidbestrijding is gekoppeld aan een frequentere toepassing, en daarmee enkel rendabel inzetbaar vanuit een robot toepassing in combinatie met andere robottoepassingen. Bijgevolg sluit deze toepassing naadloos aan op beide voorgaande use cases.  Vanuit de elkaar aanvullende en aansluitende applicaties wordt een exponentieel effect op verduurzaming gerealiseerd en vormt daarmee een essentiële stap voor rendabele duurzame landbouw. De toepassingen worden uitgezet in hoogwaardige teelten vanuit diverse sectoren: boomteelt (laurieren), prei, kolen, witloof, courgette. Door diverse sectoren (cross-sectoraal) in het project te betrekken, is wegens overeenkomstige knelpunten en dimensioneringen een brede uitrol mogelijk naar andere sectoren zoals bieten, fruitteelt en verschillende akkerbouwgewassen.  Het project onderscheidt zich hierin van andere Interreg projecten zoals CIMAT en Smart Growers. Bij CIMAT lag de focus op de ontwikkeling van een dimensioneerbaar robotplatform en de combinatie met traditionele passieve werktuigen, zoals bestaande schoffeltechniek. Het project Smart Growers legde de nadruk op bestaande teeltprocessen met huidige smart farming methodieken te verbeteren. Watergeven naar model, dronebeelden voor grootschalige gewasscan en een scope naar niet chemische onkruidbeheersing.  In de drie use cases wordt ingegaan op een concrete praktijkuitdaging met een duidelijke duurzaamheidswinst, waarbij multi-inzetbare robotica voor een kantelpunt naar implementatie toe kan zorgen. In dit project worden samenwerkingen met bedrijven opgezet die na projectafloop de resultaten van het project verder kunnen valoriseren. Binnen DILABOR zijn de use cases vooraf gedefinieerd,met de betrokken partners en bedrijven vormgegeven en sterk toegepast op concrete uitdagingen in de landbouwsector en het gebruik van robotica als sleutel in de transitie naar een duurzamere gewasproductie.  Het project wordt opgezet met en door de sector met input vanuit verschillende disciplines: telers, erfbetreders, ontwikkelaars en onderwijs. Door het betrekken van de gehele keten worden integratie en implementatie vanuit het vraagstuk (knelpunten in de teelt), de ontwikkeling (techniek) en opvoeding (onderwijs) opgezet. Hiertoe is een specifieke werkstructuur opgezet. In realisatie wordt de duurzaamheid sterk in acht genomen, gezien dit een van de bovenliggende doelen is. Dit wordt gemeten aan de hand van LCA (Life Cycle Analysis) methodiek. Rendabiliteit is daarbij eveneens van essentieel belang. Robotica gebaseerde duurzame technieken kunnen enkel tot realisatie komen wanneer dit ook rendabel en veilig geïmplementeerd kan worden. Dit wordt onderbouwd vanuit diverse berekeningen en ter ondersteuning naar de sector gecommuniceerd.</t>
  </si>
  <si>
    <t xml:space="preserve">Het project DILABOR (Duurzame en Integrale Landbouw met Behulp en ondersteuning van Robots) heeft als doel de ontwikkeling van duurzame technieken voor de landbouw te steunen met behulp van robotica. Het project werkt in op drie verschillende use cases waarbij wordt ingegaan op praktijkuitdagingen, waar multi-inzetbare robotica voor een kantelpunt kan zorgen, en waar deze breed inzetbaar zijn naar andere teelten toe. De werkpakketten en activiteiten zijn helder geschreven, afgebakend en bouwen goed op elkaar voort. 
Echter blijft onduidelijk in welke mate het project voortbouwt op Interreg-projecten uit de afgelopen periode waar enkele van dezelfde projectpartners betrokken waren, zoals CIMAT, Intelligenter Fruit Telen en Smart Growers. Hierbij lijkt er in enige mate overlap te zijn in activiteiten. Ook ontstaat de indruk dat enkele belangrijke risico's niet benoemd worden. Zo wordt genoemd dat UV-C straling schadelijk is voor de mens en wordt hier middels een veilig gebruikersprotocol rekening mee gehouden. Er wordt echter niet toegelicht op welke manier voorkomen wordt dat UV-C een negatieve impact heeft op de biodiversiteit van de proefpercelen. Tenslotte is vanuit het Interreg Vlaanderen-Nederland programma al veel ingezet op dit soort landbouwprojecten.
De combinatie van de bovenstaande elementen heeft ertoe geleid dat de aanmelding niet is gepreselecteerd.
</t>
  </si>
  <si>
    <t>DomotiCare</t>
  </si>
  <si>
    <t>DomotiCare biedt een oplossing om de uitdagingen in het zorgstelsel van Nederland en Vlaanderen aan te pakken. Het doel van DomotiCare is het ontwikkelen, demonstreren en valideren van een innovatieve oplossing die zowel de zorgbehoevende als zorgverleners (in de breedste zin van het woord) ondersteunen in de dagelijkse bezigheden. Dit willen zij realiseren door de ontwikkeling en demonstratie van Kate 2.0, een combinatie van een intelligent software platform met bijbehorende hardware, dat gekoppeld kan worden aan verschillende domotica en wearables om data te verzamelen en tijdig te interpreteren. Het huidige product, Kate 1.0, is een spraakassistente die de cliënt ondersteund met medicatiebewaking en het indelen van de dag structuur. Dankzij de eerste pilot met elf cliënten zien de partners op grond van deze basis functionaliteiten reeds forse impact op de positieve gemoedstoestand, het sociaal welbevinden en daarmee de gepercipieerd kwaliteit van leven. Op grond van de pilotresultaten wordt een aanzienlijke tijdsbesparing van 33% per zorgbezoek voorzien, met positieve impact op zorgkosten, zorgefficiëntie en planning, zorgkwaliteit en arbeidssatisfactie van de zorgverlener. Kate 2.0 is slimmer en innovatiever met een breder applicatiebereik, waarmee de verwachte impact op de uitdagingen in de zorg nog groter is. Het is een intelligente hardware en software oplossing die ook de zorgverlener, zowel familieleden, mantelzorgers, verpleegkundigen als specialisten ontzorgt, door actief en voorspellend te signaleren wanneer er zorgbehoefte is. Door de interactie met verschillende wearables en domotica wordt de cliënt op afstand gemonitord. Voorbeelden hiervan zijn een urinetester, hartslagsensor, bloeddruk meter, saturatie sensor, valdetectie etc. De vergaarde data wordt door het platform met AI modellen geanalyseerd en middels een centraal dashboard aan de zorginstelling gepresenteerd. Daarmee zal Kate 2.0 in staat zijn om ziektebeelden te herkennen en voorspellen, medisch advies op maat te geven en actief te ondersteunen in de planbaarheid van de zorgverlening. Hierdoor wordt het zorgstelsel efficiënter, overbehandeling verminderd en de werkdruk lager met als gevolg een aanzienlijke kosten reductie. De mogelijkheden van Kate 2.0 zijn in potentie eindeloos, maar worden scherp afgebakend binnen DomotiCare WP1. Dit is mogelijk door de nauwe samenwerking tussen het innovatieve Kate.Care BV en de zorginstelling Exalta VZW. Samenvattend leidt DomotiCare tot een innovatieve oplossing die geschikt is om een brede doelgroep met een behoefte aan medische begeleiding te ondersteunen. Hiermee draagt het bij aan de overkoepelende doelstelling van de Interreg, EFRO OPZuid en EFRO Vlaanderen, een competitiever en slimmer Europa. Het Interreg Programma vraag expliciet naar innovaties die tegemoet komen aan maatschappelijke noden waarbij de gezondheidszorg als nadrukkelijk voorbeeld wordt genoemd. Ook wordt daarbij benoemd dat de betrokkenheid van de burger van groot belang is. Iets wat in dit project geborgd is door deelname van zorginstellingen, zodat de ontwikkelde innovatie niet alleen in een praktijksituatie wordt gedemonstreerd en gevalideerd, maar ook nadrukkelijk tot stand komt aan de hand van directe input van de gebruiker (zowel cliënt als zorgverlener).</t>
  </si>
  <si>
    <t xml:space="preserve">Het project DomotiCare heeft als doel om met ontwikkeling van de Kate 2.0 innovatieve oplossingen te vinden die zowel de zorgbehoevende als zorgverleners (in de breedste zin van het woord) ondersteunen in de dagelijkse bezigheden. De Kate 2.0 is een combinatie van een intelligent software platform met bijbehorende hardware, dat gekoppeld kan worden aan verschillende domotica en wearables om data te verzamelen en tijdig te interpreteren. Het project richt zich hierbij op het ondersteunen van de zorgsector die momenteel onder druk staat. 
De grensoverschrijdende samenwerking is in de ogen van het programma echter beperkt. De Nederlandse partner heeft bijvoorbeeld al een locatie in Vlaanderen en het partnerschap lijkt op het moment van indienen nog niet compleet doordat voor twee organisaties aan wordt gegeven dat die mogelijk nog aansluiten. Tenslotte worden er zeer veel verschillende onderdelen ontwikkeld waarbij er soms overlap lijkt tussen activteiten. 
De combinatie van de bovenstaande elementen heeft ertoe geleid dat de aanmelding niet is gepreselecteerd.
</t>
  </si>
  <si>
    <t>HAI-Medical</t>
  </si>
  <si>
    <t>Tegelijkertijd zijn er steeds meer (technologische) mogelijkheden om zorg en gezondheid te verbeteren. Dit vraagt wel om veranderingen in de zorg. Het toepassen van nieuwe technologieën in de zorg kan zorgen voor een verhoging van de kwaliteit en efficiëntie, met als uiteindelijk doel meer gezonde levensjaren van burgers in de regio.  De EU ziet de ontwikkeling van drone-diensten (onbemande vliegtuigsystemen) als belangrijke steun van de dubbele overgang van Europa naar een digitale en groene economie. Omdat drone-applicaties sterk bijdragen aan de digitale transformatie, verduurzaming (CO2-reductie) van transport en het oplossen van maatschappelijke uitdagingen zoals behoud van zorg, welzijn en cohesie in de regio. Drones worden tot op heden enkel nog op experimentele en/of pilot schaal ingezet. Om het potentieel van drones volledig te kunnen benutten in de opschaling en integratie van drone toepassingen in bestaande structuren cruciaal.  De hoofddoelstelling van project HAI-Med (Helicus Aero Initiative) is het ontwikkelen en integreren van een commerciële toepassing (use case) van drones in de zorgsector door middel van de ontwikkeling van een drone cargo port en integratie met drones en command and control voor een geautomatiseerd logistieke flow. Om deze doelstelling te behalen worden binnen het project 3 hoofdcomponenten van het systeem ontwikkeld: (1) een (waterstof) drone geschikt voor het autonoom vliegen met een medische payload (2) een Drone Cargo Port (DCP) voor het laden/lossen van de drones en (3) een Command and Control (C2C) center voor de aansturing en monitoring van zowel vlucht orders als het luchtruim. Het systeem behelst in feite een ‘luchtbrug’, waarlangs op efficiënte wijze medische payloads zoals bloed, medicijnen en weefsel getransporteerd kan worden.</t>
  </si>
  <si>
    <t xml:space="preserve">Het project HAI-Medical heeft als doel om commerciële toepassingen van drones in de zorgsector te ontwikkelen en integreren door middel van de ontwikkeling van een drone cargo port en integratie met command en control voor een geautomatiseerde logistieke flow. Om dit te bereiken wordt een (waterstof) drone, een Drone Cargo Port en een Command and Control center ontwikkeld. 
De doelstelling voorziet een potentieel nuttige combinatie van moderne technologiën om logistieke uitdagingen in de zorg aan te pakken. Echter zijn de werkpakketten en activiteiten beperkt uitgewerkt waardoor niet volledig duidelijk wordt welke stappen genomen moeten worden voor de ontwikkelingen. Daardoor komt ook niet duidelijk naar voren welke taken de verschillende projectpartners op zich zullen nemen. Verder ontstaat de indruk dat de projectactiviteiten overlappen met sommige reguliere taken van projectpartners. Om onduidelijkheid hierover weg te nemen had de meerwaarde van het project duidelijker naar voren gebracht kunnen worden. Tenslotte is het gevraagde projectbudget relatief hoog waarbij niet duidelijk naar voren komt waarvoor deze kosten in de ontwikkeling voorzien zijn.
De combinatie van de bovenstaande elementen heeft ertoe geleid dat de aanmelding niet is gepreselecteerd.
</t>
  </si>
  <si>
    <t>Helping hand to working hand</t>
  </si>
  <si>
    <t>Om de hierboven geïdentificeerde problemen aan te pakken, is het huidige project gericht op de ontwikkeling en implementatie van 3D-printen en geavanceerde monitoringtechnologieën om de terugkeer van patiënten naar werk en zelfstandig leven te versnellen. De specifieke doelstellingen zijn:  (i) het valideren van de snelle en kosteneffectieve 3D-printtechnologie, ontwikkeld in het Interreg 2 Zeeën 3DMed-project, in klinische hand-/polsbehandelingen door het testen van patiëntspecifieke resectie-instrumenten, implantaten en spalken/braces, zonder enige assemblage of materiaalverspilling of intra-operatieve manipulatie, (ii) het ontwikkelen, evalueren en implementeren van een op virtual reality/artificial intelligence gebaseerde monitoringsysteem tijdens het revalidatieproces, (iii) het ontwikkelen van wearables met geïntegreerde sensoren (rek en spanning ) die de werking van medische hulpmiddelen voor (poli)klinische patiënten in real-time te monitoren tijdens dagelijkse activiteiten en werk en (iv) (verergering van) beroepsrisico's te voorkomen middels een met kunstmatige neurale netwerk (artificial neural network) ontwikkeld model dat inzicht biedt in de (over)belasting van de pols.  ﻿Het project bestrijkt de hele reikwijdte van patiënt-specifieke behandeling en revalidatie tot patiëntbewaking en preventie op afstand, met een duidelijke focus op aandoeningen in de bovenste extremiteit, met name hand en pols.</t>
  </si>
  <si>
    <t>Het project Helping hand to working hand heeft als doel om de implementatie van 3D-printen en geavanceerde monitoringtechnologieën verder te ontwikkelen om de terugkeer van patiënten te versnellen. Het partnerschap heeft veel expertise bijeengebracht met een diverse mix van kennisinstellingen, bedrijven en ziekenhuizen. Daarbij wordt zeer sterk onderbouwd dat hand-, pols-, elleboog- en schouderaandoeningen veelvoorkomend zijn en een grote impact hebben op de maatschappij. 
Echter is de inhoud op meerdere vlakken zeer breed omschreven. Zo wordt bij de projectdoelstelling verwezen naar veel verschillende aspecten van de probleemstelling die beperkt terugkomen in de activiteiten. De activiteiten zijn daarbij op momenten breed en specialistisch omschreven met op enkele punten een gebrek aan specificatie. Door deze tekortkomingen is de nood aan het gevraagde zeer hoge budget ook niet duidelijk. Deze elementen, in combinatie met het hoge aantal zeer kwalitatieve aanmeldingen dat het programma ook in de tweede oproep heeft ontvangen, hebben ertoe geleid dat de aanmelding niet is gepreselecteerd.</t>
  </si>
  <si>
    <t>PREP-B</t>
  </si>
  <si>
    <t>Het ontwikkelen van een predictiemodel waarmee we een verhoogd risico op hypertensieve crisis of een groeibeperkte baby vroeg kunnen detecteren.  Behoefte aan een nieuw model Twee recente onderzoeken7,8 toonden aan dat “strakker” reguleren van de bloeddruk betere uitkomsten geeft voor moeder en kind. In deze studies werd ofwel een lagere streefbloeddruk aangehouden óf werd primair ingezet op behandeling met bloeddrukverlagende medicatie bij vrouwen met GH nog voordat de bloeddruk steeg in de zwangerschap. Voor een dergelijke strakke bloeddruk regulatie dient de bloeddruk echter frequent gecontroleerd te worden zodat er tijdig bijgestuurd kan worden met bloeddrukverlagende medicatie. Hoewel dit een betere uitkomst lijkt te geven voor de zwangere en het kind, zijn frequente controles in het ziekenhuis voor het meten van de bloeddruk een enorme belasting voor de zwangere en het zorgsysteem. Het thuis zelf meten van de bloedruk kan hierin de uitkomst bieden. Er is op dit moment nog geen predictiemodel beschikbaar waarin frequente bloeddruk metingen worden gebruikt om risico’s te voorspellen. Dit model zou kunnen resulteren in het volgende:  Minder intensieve controle in de laag risicogroep Bloeddrukmetingen thuis zijn niet noodzakelijk Poliklinische controle frequentie wordt afgeschaald Zwangerschap kan verder worden uitgedragen tot aan uitgerekende datum Intensievere controle in de hoog risicogroep Bloeddrukmetingen thuis worden voortgezet Poliklinische controle kan worden afgeschaald tov zwangeren die thuis geen bloeddrukmetingen verrichten Betere afweging van al dan niet opwekken van een bevalling bij GH Kostenbesparing door vermindering van zorgconsumptie Strakkere bloeddrukregulatie met hierbij betere uitkomsten voor moeder en kind   Zoals hierboven genoemd zullen we het model ontwikkelen door twee verschillende onderzoekscohorten te fuseren:  PREMOM II Multicentrische randomized controlled trial waarin de toegevoegde waarde van thuismonitoring wordt onderzocht bij zwangeren met GH. De studie wordt geleid door de UHasselt, in samenwerking met het Ziekenhuis Oost-Limburg (ZOL, Genk, België), het Universitaire Ziekenhuis Antwerpen (Wilrijk, België), het Universitaire Ziekenhuis Leuven (Leuven, België), het AZ Sint Lucas te Brugge (Brugge, België) en het AZ Sint Jan te Brugge - Oostende (Brugge, België). Momenteel zijn er ongeveer 1000 zwangeren geïncludeerd in de PREMOM II studie.  SAFE@HOME II Hybride type 2 implementatie effectiviteit designstudie. Dit houdt in dat we bij deze studie zowel naar de implementatie uitkomsten als naar de klinische uitkomsten van thuismonitoring kijken bij zwangeren met een hoog risico op hypertensieve aandoeningen. Het UMC Utrecht is het hoofdonderzoekscentrum. Deelnemende centra zijn het Jeroen Bosch Ziekenhuis (Den Bosch, NL), St. Antonius Ziekenhuis (Utrecht, NL), Maastricht UMC+ (Maastricht, NL), Franciscus Gasthuis (Rotterdam, NL), Erasmus MC (Rotterdam, NL), Maasstad Ziekenhuis (Rotterdam, NL), Reinier de Graaf Gasthuis (Delft, NL), Bravis Ziekenhuis (Bergen op Zoom, NL), Elisabeth Tweesteden Ziekenhuis (Tilburg, NL). Momenteel zijn er ongeveer 1250 zwangeren geïncludeerd in de SAFE@HOME studie.   Om dit voorspelmodel te kunnen ontwikkelen onderscheiden we 4 belangrijke stappen (werkpakketten = WP): WP 1: Projectmanager WP 2: Communicatie WP 3: Data Wrangling en opschoning van PREMOM II en SAFE@HOME II studies WP 4: Het ontwikkelen van het predictie model op basis van deze retrospectieve data WP 5: Het valideren van dit model door middel van een interne en externe validatie WP 6: het rapporteren en verspreiden van onderzoeksresultaten in toonaangevende internationale tijdschriften op internationale congressen door middel van (inter)nationale richtlijn aanpassingen</t>
  </si>
  <si>
    <t xml:space="preserve">Het project PREP-B wil een predictiemodel ontwikkelen waarmee een verhoogd risico op hypertensieve crisis of een groeibeperkte baby vroeg gedetecteerd kan worden. Het project richt zich op een maatschappelijk relevant probleem. Hierbij wordt ook aandacht gegeven aan het duurzaamheidsaspect. 
De inhoud van de activiteiten is echter zeer beperkt uitgewerkt waardoor niet duidelijk wordt welke taken precies uitgevoerd zullen worden. Daardoor komt ook beperkt naar voren wat de verschillende partners bijdragen aan de inhoud. Het is namelijk een partnerschap met veel inhoudelijke expertise, maar de complementaire kennis van de verschillende partners komt beperkt naar voren. Tenslotte worden datasets van verschillende kanten van de grens samengevoegd voor de ontwikkeling van het model. Ook de grensoverschrijdende meerwaarde van het project komt, afgezien van schaalvoordelen, beperkt naar voren. Dit ontbreekt met name in de uitwerking van de werkpakketten en activiteiten.
De combinatie van de bovenstaande elementen heeft ertoe geleid dat de aanmelding niet is gepreselecteerd.
</t>
  </si>
  <si>
    <t>Data Ruimte voor Preventie</t>
  </si>
  <si>
    <t>Dit project neemt daarom de pioniersrol op in de Grensregio Vlaanderen-Nederland om gezondheidsbevorderende technologieën en de resulterende persoonlijke gegevens over levensstijl, welbevinden en dagelijks functioneren grensoverschrijdend uitwisselbaar te maken. Het project zal deze kennis delen met het ecosysteem van zorgtechnologie zodat gezondheidswinst en innovatiekracht optimaal gestimuleerd worden. Met dit project wordt de Grensregio de eerste regio in Europa waar een DataRuimte voor preventie wordt gerealiseerd en dit meteen op een grensoverschrijdende manier.  Hiervoor implementeren we concrete randvoorwaarden zodat het bedrijfsleven in de sector van levensstijl en welbevinden in de Grensregio Vlaanderen-Nederland voorbereid is op de koppeling met de EU-strategie rond GezondheidsDataRuimte (EHDS).  In WP 3 zullen de technische en ethische (ethical legal and social Aspects, ELSA) randvoorwaarden vormgegeven worden om tot een volwaardige ‘Preventie Data Ruimte’ te kunnen komen in de Grensregio. Technisch: gegevensover levensstijl, welbevinden en dagelijks functioneren internationaal uniform gaan meten, opslaan en uitwisselen d.m.v. digitale applicaties, laat toe om beter te begrijpen hoe zij het leven van hun gebruikers kunnen verbeteren en een duurzame gedragsverandering te realiseren. Door co-creatie met technologie ontwikkelaars uit Vlaanderen en Zuid-Nederland worden de noden en functionele vereisten hiervoor in kaart gebracht. Vervolgens: 1. Wordt o.b.v. internationale raamwerken een standaardmethode voor het meten van gezondheid ontwikkeld die het mogelijk maakt om leefstijl en preventie interventies die in Vlaanderen en in Nederland zijn ontwikkeld met elkaar te vergelijken (basis-set). 2. Implementerende partners uit de Grensregiovoor het eerstvoor applicaties rond levensstijl, welbevinden en dagelijks functioneren gezamenlijkeen internationaal aanvaarde semantische datastandaard zodat deze in dezelfde taal kunnen worden opgeslagen en uitgewisseld. Ethisch-legaal-sociaal (ELSA): Burgers zijn de belangrijkste bron van data over hun levensstijl en welbevinden. Ze spelen dus een sleutelrol in het verzamelen en hergebruiken van gezondheidsgegevens, wat het vertrouwen van die burger een fundament maakt voor onderzoek en innovatie. Daarom wordt de structurele rol die georganiseerde burgers kunnen spelen in het capteren, uitwisselen en hergebruik van gezondheidsdata, onderzocht.  Om deze randvoorwaarden in de praktijk te evalueren zullen ze uitgerold worden in fieldlabs en dit a.d.h.v. de verschillende digitale applicaties voor levensstijl en welbevinden die al in het projectconsortium ontwikkeld en beschikbaar zijn. De aanpak zal op die manier getest en gevalideerd worden in verschillende zorgcontexten in de Grensregio. We werken hier actief samen met de eindgebruikers, nl. burgers en zorgverleners, aangezien zij een centrale rol hebben in de dataverzameling en een beslissende stem hebben over het al dan niet aanvaarden van de technologie in de praktijk en bijgevolg de duurzaamheid van de projectresultaten (WP4: Fieldlabs).  Deze evaluatie optimaliseert en versterkt de randvoorwaarden die dan in WP5 kunnen worden uitgedragen naar bedrijven uit de Grensregio en alle andere belanghebbenden uit het brede ecosysteem van preventie. De kennis, netwerkmogelijkheden en ideeënvorming die bedrijven uit de Grensregio hieruit meekrijgen, geeft hun het potentieel om met een gericht aanbod nieuwe grensoverschrijdende marktsegmenten op te bouwen en zo hun marktaandeel te vergroten. Dit kan voor hen een belangrijke opstap vormen richting internationale groei in het kader van de EHDS.</t>
  </si>
  <si>
    <t>D</t>
  </si>
  <si>
    <t>Duurzaam  Zomercomfort</t>
  </si>
  <si>
    <t>Dit project wil aantonen dat met (1) gepaste bouwtechnieken en (2) het gebruik van hernieuwbare bronnen voor koeling (zoals bodemenergie, aquathermie, intensieve ventilatie, etc.) het probleem van oververhitting in gebouwen kan vermeden worden met minder primair energiegebruik in vergelijking met de klassieke actieve koelsystemen (airco’s). Het project wil ook aantonen dat deze koelsystemen bovendien kosten-efficiënt zijn en een vergelijkbaar en zelfs beter comfort garanderen. We demonstreren en analyseren de prestaties van een brede waaier van energie-efficiënte en hernieuwbare koelstrategieën in 14 gebouwen in Vlaanderen en Nederland, waarvan 4 renovaties gerealiseerd worden binnen dit project.  De focus ligt op renovatie omdat daar de grootste uitdaging ligt gezien de omvang van het bestaand gebouwenpatrimonium dat tegen 2050 energieneutraal moet zijn en de complexiteit om nieuwe technieken in te passen in een bestaand gebouw.  Dit project richt zich op Vlaamse en Nederlandse professionals. Gebouweigenaren, beleidsmakers en bedrijven uit de bouwsector kunnen in de praktijk kennis maken met de mogelijkheden die hernieuwbare koelsystemen bieden in de grensregio Vlaanderen-Nederland. Via de professionals bereikt het project heel wat burgers: als particuliere klant bij een installatiebedrijf, als inwoner van een gemeente, als familie van een bewoner in een woonzorgcentrum, als student,... Via demonstraties willen we gebouweigenaren, beleidsmakers en bedrijven uit de bouwsector informeren en warm maken voor een duurzame aanpak, die zijn waarde op het terrein heeft bewezen.  Specifieke doelstellingen: Opzetten en uitvoeren van demonstraties in renovatie van diverse gebouwentypologieën (voorzieningen voor senioren, schoolgebouw, publiek gebouw) in VL en NL waar een grote repliceerbaarheid is. Deze demo’s worden aangevuld met gegevens uit een variëteit aan bestaande voorbeeldgebouwen. Samen geven zij bedrijven en gebouweigenaars een grondig inzicht in de eigenschappen, de gebruiksvoorwaarden, de energieprestaties, de kosten en het comfortniveau van verschillende systemen. Informeren over - en laten ervaren van - hernieuwbare en energie-efficiënte systemen met impact op het koelcomfort en dit voor gebouweigenaren, -gebruikers, bedrijven en overheden. Het stimuleren en ondersteunen van gebouweigenaren, beleidsmakers en bedrijven uit de bouwsector bij de keuze, omschakeling naar of implementatie van een hernieuwbaar en energie-efficiënt systeem voor de koeling van gebouwen. (richtlijnen, voorbeelden, comfortniveaus in kaart gebracht per systeem, energieverbruiken…) Het ontwikkelen van materiaal voor kennisverspreiding naar (werknemers van) bedrijven en studenten (toekomstige werknemers) met het doel de concrete toepassing van deze hernieuwbare en energie-efficiënte technieken te versnellen.</t>
  </si>
  <si>
    <t>Duurzaam zomercomfort wil zijn naam waarmaken en het probleem van oververhitting in gebouwen aanpakken met gepaste bouwtechnieken en het gebruik van hernieuwbare bronnen voor koeling. Het wil deze technieken demonstreren in bestaande gebouwen (voorzieningen voor senioren, schoolgebouw, publiek gebouw). Hiermee sluit het project mooi aan bij de geselecteerde programmadoelstelling en het partnerschap dat op de been gebracht is lijkt ook prima uitgerust om dit tot een goed einde te brengen. Bovendien zijn de demo's mooi verspreid over het programmagebied.
Het programma heeft wel enkele werkpunten voor de uitwerking van de projectaanvraag geïdentificeerd. Zo lijken sommige werkpakketten en activiteiten heel ruim begroot te zijn. Het programma legt alvast een minimum-budgetreductie op, maar op basis van de uitgewerkte aanvraag zal het programma opnieuw de value-for-money beoordelen. Daarnaast lijken de activiteiten rond kennisdeling en -ontwikkeling niet zozeer bedoeld om de demo's tot een goed einde te brengen, maar eerder aanbod-gestuurd. De meerwaarde van deze vele leidraden en rapporten moet onderbouwd worden. Onder andere rond bovenstaande punten zijn voorwaarden en adviezen geformuleerd.</t>
  </si>
  <si>
    <r>
      <t>1. Breng de gevraagde EF</t>
    </r>
    <r>
      <rPr>
        <sz val="10"/>
        <rFont val="Arial"/>
        <family val="2"/>
      </rPr>
      <t>RO-subsidie terug tot maximaal € 2,4 miljoen.</t>
    </r>
    <r>
      <rPr>
        <sz val="10"/>
        <color theme="1"/>
        <rFont val="Arial"/>
        <family val="2"/>
      </rPr>
      <t xml:space="preserve">
2. Voorzie voor de renovatie van het dagverblijfscentrum van Pieter van Foreest kosten voor concrete technieken. Indien de concept-studie andere kosten dan verwacht oplevert, zal dit via een wijzigingsaanvraag moeten worden rechtgezet.</t>
    </r>
  </si>
  <si>
    <r>
      <t xml:space="preserve">1. Verduidelijk hoe de kennis die in WP4 wordt opgedaan ingezet zal worden in de demo's zelf, welke rol de kennisinstellingen zullen spelen bij het uitvoeren van de demo's en hoe verzekerd wordt dat de vele richtlijnen en rapporten die hier geproduceerd worden ook effectief tegemoet komen aan de noden van de geïdentificeerde doelgroepen.
2. Breng de budgetten van de WP's 1 (de projectopzet is niet complex), 2 (bevat nu amper inhoud) en 4 en 5 (budgetten lijken heel hoog t.o.v. voorziene activiteiten) in lijn met de voorziene activiteiten.
3. Verduidelijk wat bedoeld wordt met 'Het partnerschap omvat [...] een stad in de provincies Oost- en West-Vlaanderen, Antwerpen, Vlaams-Brabant, Nederlands Limburg, Noord-Brabant en Zuid-Holland' gezien enkel Stad Brugge deelneemt, of schrap deze passage.
4. Overweeg om de activiteiten van WP 5 onder te brengen in de andere WP's (en dan vooral in het WP communicatie). 
</t>
    </r>
    <r>
      <rPr>
        <sz val="10"/>
        <color theme="1"/>
        <rFont val="Arial"/>
        <family val="2"/>
      </rPr>
      <t>5. Bekijk of er overlap is tussen activiteiten 4.2 en 4.3 en verduidelijk of schrap eventueel.
6. Informeer vooraf aan de uitwerking van WP2 bij de projectadviseur welke gratis tools en ondersteuning het programmasecr</t>
    </r>
    <r>
      <rPr>
        <sz val="10"/>
        <rFont val="Arial"/>
        <family val="2"/>
      </rPr>
      <t>etariaat voorziet voor de communicatie door projecten, in het licht van paragraaf 2.3.b van het programmareglement. 
7. Indien het projectbudget hoger blijft dan € 5 miljoen: vermeld in de projectaanvraag expliciet het verplichte communicatie-event, waarbij de Europese Commissie en beheerautoriteit tijdig worden betrokken.</t>
    </r>
  </si>
  <si>
    <t>FOTON</t>
  </si>
  <si>
    <t>De hoofddoelstelling van FOTON is de ontwikkeling van hightech systemen en materialen voor zonlicht-gedreven duurzame chemische processen die bijdragen aan een klimaat neutrale industrie. Deze doelstelling zal worden gerealiseerd middels de ontwikkeling van 3 pilot schaal demonstratoren voor de productie van groene waterstof (2 demonstratoren) en groene methanol (1 demonstrator) op industriële test-sites.  Binnen FOTON zullen materialen worden ontwikkeld, nl. foto-elektrodes voor de productie van groene waterstof en fotokatalysatoren voor de omzetting van CO2 en groene waterstof naar groene methanol. Daarnaast zal er apparatuur worden ontwikkeld voor de zonlicht-gedreven productie van groene waterstof en zal er apparatuur worden ontwikkeld voor de zonlicht-gedreven productie van groene methanol en voor het monitoren van dat proces. Monitoren is van belang voor procesoptimalisatie, procesautomatisering en procesveiligheid. Daarnaast heeft FOTON als doel om partijen in het ecosysteem te verbinden om ervoor te zorgen dat onze innovaties na afloop van het project worden doorontwikkeld en uiteindelijk de markt bereiken.  Binnen het FOTON project worden drie demonstratoren opgeleverd. Aan de hand van deze demonstratoren, getest in relevante omstandigheden, beogen we de technische en economische haalbaarheid van zonlicht-gedreven chemische processen aan te tonen: De eerste twee demonstratoren zijn panelen die groene waterstof produceren gebruikmakend van zonlicht als energiebron (TRL hoger dan 5). Twee pilotschaal demonstratoren zullen worden opgeleverd (afmeting groter dan A4-formaat). De werking van de panelen wordt gevalideerd onder real-life omstandigheden met natuurlijk zonlicht als energiebron. De derde demonstrator toont aan dat groene waterstof met CO2 kan worden omgezet naar groene methanol, gebruik makend van natuurlijk zonlicht als duurzame energiebron (TRL hoger dan 5). Een pilotschaal demonstrator zal worden opgeleverd (afmeting groter dan A4-formaat). De performance van het systeem wordt gevalideerd onder real-life omstandigheden met natuurlijk geconcentreerd zonlicht als energiebron.   Bij het ontwikkelen van geschikte systemen voor groene waterstofproductie richten IMEC en Soltech zich op de ontwikkeling van een systeem waarin een zonnepaneel nauw wordt geïntegreerd met een electrolyser. Een pilotschaal demonstrator zal door IMEC en Soltech worden opgeleverd (afmeting groter dan A4 formaat). De performance van het paneel wordt door IMEC gevalideerd met natuurlijk zonlicht als energiebron. Na afloop van het FOTON project zal deze demonstrator voor ontwikkel- en demonstratiedoeleinde beschikbaar blijven bij IMEC op de EnergyVille Campus in Genk (BE). Daarnaast zullen TNO, UHasselt, DCL en UAntwerpen zich richten op de ontwikkeling van een systeem voor groene waterstofproductie baserend op foto-elektrodes. Dit is een electrolyser waarin de stroom direct in de elektrodes opgewekt wordt, waardoor er dus geen zonnepaneel nodig is. Een pilotschaal demonstrator zal door TNO, UHA, DCL en UA worden opgeleverd (afmeting groter dan A4 formaat). De performance van het paneel wordt door TNO gevalideerd met natuurlijk zonlicht als energiebron. Na afloop van het FOTON project zal deze demonstrator voor ontwikkel- en demonstratiedoeleinde beschikbaar blijven bij TNO op de Brightlands Chemelot Campus in Geleen (NL). Bij de ontwikkeling van beide demonstratoren zal nadrukkelijk worden gestuurd op lage kosten en hoge opbrengsten om uiteindelijk tot een economisch rendabel systeem te komen. Huidige gepubliceerde systemen op lab- en pilot schaal zijn te duur en/of hebben een te lage opbrengst waardoor de waterstof kostprijs veruit hoger is dan 2 euro per kilo. Deze technologieën kunnen niet concurreren met groene waterstof uit elektrolyse.  Bij het ontwikkelen van geschikte katalysatoren voor de omzetting van groene waterstof met CO2 naar groene methanol zullen we voortbouwen op de kennis van fotokatalysatoren voor de omzetting van CO2 naar syngas en methaan, die door partners TNO, UHasselt en IMEC zijn ontwikkeld binnen het Interreg project LUMEN. Bij de ontwikkeling van de katalysatoren zullen productiviteit en selectiviteit centraal staan om zoveel mogelijk en zo schoon mogelijk te produceren. Daarnaast beogen we naast synthetische materialen ook gebruik te maken van natuurlijke materialen om katalysatoren te maken. Katalysatoren opgebouwd uit verschillende combinaties van metalen en synthetische of natuurlijke dragermaterialen zullen worden ontwikkeld door partners UHasselt, UAntwerpen, Ankerpoort en TNO. Vervolgens zullen deze worden gekarakteriseerd (chemische samenstelling, vorm en optische eigenschappen) door partners UHasselt, UAntwerpen en IMEC, en gevalideerd in de omzetting van CO2 en groene waterstof naar methanol door partners TNO, UHasselt en UAntwerpen. Voor deze validatie zal o.a. de labschaal minifabriek worden gebruikt, die door partner TNO in het kader van het Interreg project LUMEN is gerealiseerd.  Bij het ontwikkelen van geschikte reactoren voor de omzetting van CO2 naar groene methanol zullen we ons met name richten op transparante plaatvormige reactoren waarin het proces zal plaatsvinden. Partner Creaflow zal reactoren ontwikkelen die door partners TNO en DLR zullen worden gevalideerd voor de omzetting van CO2 naar methanol. Bij de ontwikkeling van die reactoren zal de kennis opgebouwd bij het opzetten van de labschaal minifabriek voor productie van syngas en methaan door TNO worden ingebracht en dienen als vertrekpunt. Optische componenten voor het efficiënt concentreren en inkoppelen van natuurlijk zonlicht in de reactor zullen worden ontwikkeld door Vrije Universiteit Brussel (VUB) in samenwerking met TNO, DLR en Azteq. Het gebruik van artificieel licht als aanvulling op natuurlijk zonlicht voor het realiseren van een 24/7 continu proces zal door TNO, VUB, DLR en Creaflow worden getest, rekening houden met energie-efficiëntie en kosten van het proces. In meerdere iteratiecycli zal het reactorconcept dan door integrale samenwerking van deze partijen worden geoptimaliseerd. PhotonFirst zal in samenwerking met TNO een temperatuursensor ontwikkelen voor de continue monitoring van de katalysatortemperatuur gedurende het proces. Deze sensor zal worden ingezet voor verhoging van de procesveiligheid, procesoptimalisatie en in een later stadium voor procesautomatisering. Na afloop van het FOTON project zal deze demonstrator voor ontwikkel- en demonstratiedoeleinde beschikbaar blijven bij TNO op de Brightlands Chemelot Campus (Geleen/NL).  Alle drie de binnen FOTON ontwikkelde pilot demonstratoren zullen worden gevalideerd onder real-life omstandigheden op een industriële test site om de omstandigheden waaronder grootschalig geproduceerd zal worden zo goed mogelijk te benaderen.</t>
  </si>
  <si>
    <t>B2</t>
  </si>
  <si>
    <t xml:space="preserve">Binnen Foton beoogt men de ontwikkeling van een proces om groene chemicaliën en brandstoffen te produceren voor de chemische industrie en de energiesector en gelijktijdig de CO² te reduceren. Middels demonstratoren wil men enerzijds groene waterstof en anderzijds groene methanol ontwikkelen, en dit met direct zonlicht.  Daarmee sluit het project goed aan bij de gekozen Specifieke Doelstelling. Ook is er een grote grensoverschrijdende meerwaarde.
Het programma identificeert wel een aantal aandachtspunten voor de uitwerking van de projectaanvraag. Het belangrijkste punt is de onderbouwing van de meerwaarde ten opzichte van andere ontwikkelingen rond dezelfde thematiek. Hierrond is een voorwaarde opgelegd. Daarnaast is ook een aantal adviezen geformuleerd met het oog op een kwalitatieve projectaanvraag.  
</t>
  </si>
  <si>
    <r>
      <t xml:space="preserve">1. Onderbouw de meerwaarde t.o.v. reeds bestaande innovatieve ontwikkelingen, pilots, technologie die rond dezelfde thematiek werken  (vb North CCU-hub).
</t>
    </r>
    <r>
      <rPr>
        <strike/>
        <sz val="10"/>
        <color rgb="FFFF0000"/>
        <rFont val="Arial"/>
        <family val="2"/>
      </rPr>
      <t/>
    </r>
  </si>
  <si>
    <t>1. Verklaar waarom, na Lumen, opnieuw voor een nieuw product wordt gekozen (groene methanol) en niet wordt verder gebouwd op de ontwikkelde lijn uit Lumen.
2. Toon aan dat er bij het onderzoek geen overlap is van relevante kennis uit de vorige projecten.
3. Verklaar waarom het element energie-opslag dat wordt vermeld bij de probleemstelling, niet wordt uitgewerkt binnen het project.
4. Herbekijk kritisch de samenstelling van het partnerschap: betrek de chemische industrie zodat de noodzaak vanuit die hoek ook bevestigd wordt.
5. Herbekijk de opbouw van de WP's en overweeg activitteiten met dezelfde naam en doel samen te voegen.  
6. Herbekijk kritisch het projectbudget (en zeker de budgetten van WP1, 2 en 3).
6. Informeer vooraf aan de uitwerking van WP2 bij de projectadviseur welke gratis tools en ondersteuning het programmasecretariaat voorziet voor de communicatie door projecten, in het licht van paragraaf 2.3.b van het programmareglement.
7. Indien het projectbudget hoger blijft dan € 5 miljoen: vermeld in de projectaanvraag expliciet het verplichte communicatie-event, waarbij de Europese Commissie en beheerautoriteit tijdig worden betrokken.</t>
  </si>
  <si>
    <t>Smart dHYstrict</t>
  </si>
  <si>
    <t>Om de toekomstige energievraag en -aanbod op elkaar af te stemmen en congestieproblemen te vermijden, op een kostenefficiënte manier, worden de volgende stappen uitgevoerd in dit project. 1 De mogelijkheid onderzoeken om waterstof kostenefficiënt in te zetten voor de verduurzaming van een lokaal energiesysteem In dit project willen we twee verschillende proeftuinen inrichten, waarin zal onderzocht worden of en hoe de toekomstige energievraag en -aanbod in een lokaal energiesysteem op elkaar afgestemd kunnen worden op een kostenefficiënte manier, door het toevoegen van waterstof als energievector. De twee proeftuinen zullen qua concept complementair zijn aan elkaar. De eerste locatie is Green Energy Park, in Zellik in Vlaams-Brabant, waar een proeftuin zal opgebouwd worden rond een (semi-)industriële cluster met een datacenter, bestaande KMO-gebouwen, en bij uitbreiding een ziekenhuis en een industriële grootverbruiker van gas. Het gaat hier om een uitgebreide proeftuin waarin distributienetten voor elektriciteit, gas, waterstof en warmtenetten beschikbaar zijn om de verschillende energiestromen optimaal in te zetten. De tweede locatie is een industriële site van VDL in Hapert Noord-Brabant, waar zal gestreefd worden een lokaal microgrid op te bouwen om op die manier grotendeels onafhankelijk te worden van het elektriciteitsnet (“grid-arm”). In deze proeftuin ligt de focus op lokale opslag en is de injectie van waterstof in een lokaal distributienet niet voorzien. De doelstelling is om de energievoorziening op den duur voor 70% onafhankelijk te maken van het net. Er zal geen energie geïnjecteerd worden in het net, maar alleen afgenomen bij tekort. In beide proeftuinen is het uiteindelijke doel dus om de belasting van het elektriciteitsnet drastisch te reduceren, door middel van het optimale lokale consumptie en tijdelijke opslag van overtollige energie onder de vorm van waterstof. In het geval van de proeftuin in Zellik, zal die opslag van waterstof gebeuren via een waterstofdistributienet dat bidirectioneel wordt ingezet (waterstof injecteren en onttrekken). In de proeftuin in Noord-Brabant zal de waterstof lokaal worden opgeslagen als samengedrukt gas en/of onder vorm van een andere drager. 2 Aanpassen van een energiemanagementsysteem voor integratie van waterstof Voor een efficiënt energiebeheer en voor het minimaliseren van de totale productie- en distributiekosten van een dergelijk energiesysteem, moeten geavanceerde controle- en communicatietechnieken worden gebruikt. Dit energie-management-systeem zal vertrekken van een bestaand gemeenschappelijk platform dat specifiek zal aangepast worden om de nieuwe toepassingen op H2 te kunnen integreren, te gebruiken in beide proeftuinen. Samenvattend zijn de onderliggende doelstellingen van dit project: Ontwerpen van een geïntegreerd decentraal energiesysteem met gebruik van verschillende energiedragers en maximale onafhankelijkheid van het elektriciteitsnet; uitwerken van testscenario’s plus protocollen (WP3). Installeren en testen van (innovatieve) technologieën in een realistische omgeving, zowel op het gebied van waterstofproductie, -opslag en -gebruik (WP4). Ontwikkelen en testen van een slim energiemanagementsysteem voor het optimaal gebruik van verschillende energiebronnen en technologieën in een micro-grid (WP5). Grensoverschrijdende kennisopbouw tussen VL/NL via het vergelijken van het effect van verschillende wet- en regelgeving op de realisatie van nieuwe systemen en het geven van richtlijnen voor overheden om de energietransitie te faciliteren (WP6) Demonstratie van en communicatie over waterstoftechnologieën voor decentraal gebruik in een waarheidsgetrouwe omgeving, waartoe ook relevante stakeholders (techniekers, brandweer) toegang hebben voor opleiding en kennisoverdracht. (WP2).</t>
  </si>
  <si>
    <t>B3</t>
  </si>
  <si>
    <t xml:space="preserve">Smart dHYstrict wil onderzoeken hoe waterstof kosten-efficiënt kan ingezet worden voor de verduurzaming van een lokaal energiesysteem. Het project heeft een hoge demonstratiewaarde.  Het onderzoek vindt plaats in twee proeflocaties waar men wil onderzoeken hoe de verschillende energiestromen optimaal in te zetten enerzijds, of een lokaal microgrid op te bouwen anderzijds.  In beide gevallen is het de bedoeling om de belasting van het elektriciteitsnet te reduceren d.m.v. optimale lokale consumptie en tijdelijke opslag van overtollige energie onder de vorm van waterstof.  Er wordt dus geen energie geïnjecteerd in het net. Tevens wil men het energiemanagementsysteem aanpassen voor deze integratie van waterstof.  
De aanmelding is inhoudelijk inpasbaar in zowel B2 'hernieuwbare energiebronnen' als B3 'energiesystemen'. In de Nederlandse case bij VDL zal er sprake zijn van productieve investeringen in een grote onderneming. De Europese regels laten daarvoor geen ruimte in SD B3, maar wel in SD B2. De aanmelding wordt op deze reden in die SD gepreselecteerd. Wel is het - ongeacht de SD - voor het programma belangrijk dat die case bouwt op lokaal geproduceerde groene waterstof. Dit lijkt het geval, maar de aanmelding stelt dit niet expliciet. Er wordt nu de voorwaarde opgelegd dat hier duidelijk over moet worden geschept in de projectaanvraag.  
</t>
  </si>
  <si>
    <t>1. Geef expliciet aan of de elektriciteit die in de case van VDL wordt gebruikt voor de productie van waterstof, uit lokale hernieuwbare energie komt.</t>
  </si>
  <si>
    <t>1. Werk in de verschillende demonstraties ook de monitoring verder uit.
2. Garandeer dat, ook bij uitwijk naar commerciële waterstof, het groene karakter voorzien blijft.
3. Informeer vooraf aan de uitwerking van WP2 bij de projectadviseur welke gratis tools en ondersteuning het programmasecretariaat voorziet voor de communicatie door projecten, in het licht van paragraaf 2.3.b van het programmareglement.</t>
  </si>
  <si>
    <t>LOGES</t>
  </si>
  <si>
    <t>De eerste doelstelling van het project LOGES (Lokaal Geïntegreerde EnergieSystemen) is om aan te tonen dat het mogelijk is om energietechnologie te introduceren waarin dagelijkse, meerdaagse of seizoenale warmtebuffering slim wordt geïntegreerd met lokale elektrische productie en opslag. Er is gekozen voor diverse, complementaire demonstraties, nl. op een bedrijventerrein (Tervuren), in een nieuwe woonontwikkeling (Helmond) en een woonontwikkelingsproject in een oud havengebied (Gent), met een brede waaier van toegepaste technieken. De demo's bevinden zich ook in een verschillend stadium van uitvoering zodat ook hierin van elkaar kan worden geleerd. Het project zal diverse technieken van opslag, integratie van energiestromen en sturing/energiemanagement demonstreren. Hierbij wordt de maximale afvlakking van het piekverbruik o.a. door energiemanagement centraal gesteld, toewerkend naar het maximaal lokaal verbruik van beschikbare hernieuwbare energie. Zodoende wordt overbelasting van het net vermeden en wordt lokaal geproduceerde hernieuwbare energie ook het meest efficiënt gebruikt met minimale verliezen en minimale nood aan infrastructuur.  Het opzetten van een lokaal geïntegreerd energiesysteem veronderstelt ook een vorm van organisatie van alle betrokkenen (actieve producenten en afnemers van energie en eventueel andere stakeholders). Daarom heeft het project als tweede doel om diverse vormen van organisatie van lokale energiegemeenschappen te demonstreren met een verschil in betrokkenheid van overheden, bedrijven en burgers en een diversiteit aan juridische, organisatorische en financiële regelingen. Dit project zet verdere stappen dan het vroegere Interregproject Rhedcoop dat zich beperkte tot één organisatievorm (coöperaties) en zich nog in een periode situeerde zonder rechtskader voor energiegemeenschappen, een rechtskader dat pas recent tot stand kwam in beide lidstaten nadat de EU een algemeen kader had ontwikkeld.  Zodoende kan het project een grote voorbeeldwaarde hebben voor toepassingen in zowel residentiële als bedrijfsomgevingen. Daarom wordt in het project veel aandacht besteed aan de verspreiding van de projectervaringen (WP4 en WP5). De belangrijkste doelgroepen hierbij zijn overheden en bedrijven. Bij overheden wordt vooral gedacht aan andere gemeenten, intergemeentelijke samenwerkingsverbanden en regionale ontwikkelingsmaatschappijen die vaak initiatiefnemer zijn of randvoorwaarden kunnen opleggen bij de ontwikkeling of het verduurzamen van bedrijventerreinen en bij nieuwe woon(ontwikkelings)projecten. Voor overheden bieden zo'n geïntegreerde energiegemeenschappen een interessante mogelijkheid om hun klimaatplannen sneller te realiseren. Qua bedrijven mikt het project vooral op ontwikkelaars, bouw- en installatiebedrijven die hun diensten meer in lijn willen brengen met de transitieagenda. Bedrijven krijgen de kans kennis te maken met innovatieve technieken en met specifieke wetgeving en markteisen in zowel Vlaanderen als Nederland, zodat zij hun diensten vlotter ter beschikking kunnen stellen in de andere lidstaat.</t>
  </si>
  <si>
    <t xml:space="preserve">Met LOGES wordt gezocht naar oplossingen voor netcongestieproblemen door slimme sturing van het energieverbruik en de buffering van energie.  Daartoe wil men aantonen dat het mogelijk is om energietechnologie te introduceren waarin warmtebuffering slim wordt geïntegreerd met lokale elektrische productie en opslag. 
Het project werd duidelijk uitgeschreven en het partnerschap vertrekt vanuit sterke expertise. De demolocaties kunnen interessante inzichten opleveren.
Het programma identificeerde echter ook een aantal werkpunten voor de uitwerking van de projectaanvraag. Er wordt een budgetreductie opgelegd, omdat het projectbudget (en dan vooral WP1 en WP 4) naar de mening van het programma te hoog is. Door die ingreep kan uit de groep zeer kwalitatieve aanmeldingen in deze oproep ook een groter aantal projecten worden gepreselecteerd. Ook is de meerwaarde van de geplande activiteiten in WP4 en 5 ten opzichte van eerdere projecten onvoldoende geduid. 
Rond bovenstaande punten zijn voorwaarden geformuleerd. Daarnaast is ook een aantal adviezen opgenomen.
</t>
  </si>
  <si>
    <t xml:space="preserve">1. Breng de gevraagde EFRO-subsidie terug tot maximaal € 2,3 miljoen.
2. Onderbouw de meerwaarde van WP4 en 5 van dit project ten opzichte van wat voorgaande projecten op dit vlak hebben gedaan. </t>
  </si>
  <si>
    <t>1. Herbekijk kritisch of alle relevante actoren aanwezig zijn binnen het partnerschap om ook tot het punt van aanbevelingen voldoende kennis en impact te hebben (bijvoorbeeld met betrekking tot noodzakelijke veiligheidsvoorzieningen bij beleidsadviezen).
2. Herbekijk kritisch het budget voor WP1 en WP4.
3. Overweeg de bedrijven- en de burgerbetrokkenheid te vergroten door het aantrekken van de hiertoe geschikte partner.
4. Informeer vooraf aan de uitwerking van WP2 bij de projectadviseur welke gratis tools en ondersteuning het programmasecretariaat voorziet voor de communicatie door projecten, in het licht van paragraaf 2.3.b van het programmareglement.
7. Indien het projectbudget hoger blijft dan € 5 miljoen: vermeld in de projectaanvraag expliciet het verplichte communicatie-event, waarbij de Europese Commissie en beheerautoriteit tijdig worden betrokken.</t>
  </si>
  <si>
    <t>Klimaatrobuust StadsGroen</t>
  </si>
  <si>
    <t>Het door middel van praktijktesten gemeenten helpen in hun uitdagingen om de stedelijke groenvoorziening bestand te maken tegen de invloeden van klimaatverandering en de praktijkresultaten te verankeren in praktijkonderwijs en bijscholing.  Toelichting: We zetten in op 3 verschillende typen stadsgroen (kleinschalig groen, bv. stroken, buurtgroen, gemeten in m2; middelgrote groenvoorzieningen, bv. parken, wijkgroen, gemeten in are en grote groengebieden, zoals stadsranden of groene uitloopgebieden, gemeten in ha), omdat dit de meest voorkomende groenstructuren in de stad zijn en ook in de planning (bv. nieuwe wijken, herinrichtingen) vaak het uitgangspunt vormen voor gemeenten. Daarnaast kiezen we er voor om de concepten uit te testen op de 4 meest voorkomende grondsoorten in het grensregiogebied, nl. zand, klei, löss en veen. Hierdoor worden resultaten voor een groot aantal gemeenten in Vlaanderen en Nederland bruikbaar. Daarnaast nemen we in 1 pilotlocatie ook het aspect van verzilting mee, omdat dit het droogteprobleem versterkt en dit aspect zich op steeds meer plaatsen in het westelijk deel van het grensregiogebied voordoet. We nemen ook 1 pilotlocatie mee waar een teveel aan water voor problemen kan zorgen, hetgeen ook op meerdere plaatsen in Vlaanderen en Nederland actueel is. Gemeenten gaan bij de (her)aanleg of beheer van stadsgroen meerdere opgaven combineren. Om dit brede pallet aan (klimaat)doelstellingen te meten, worden de projecten gemonitord op: 1. Het verlagen van de inboet (uitval van groen) 2. Het verbeteren van de bodemstructuur (dichtheid en vochtleverend vermogen) 3. Het verhogen van de bodembiodiversiteit (soortenrijkdom) 4. Het verlagen van beheer- en onderhoudskosten (bewatering, drainage en ziektebestrijding) 5. Het verbeteren van waterberging (infiltratie en retentie) 6. Het begroten van diverse ecosysteemdiensten op basis van modellen, zoals hittestress, CO2-opslag, ed. 7. Het verhogen van de belevingswaarde van stadsgroen (waardering en gebruik)  De omvang van de proefprojecten klimaatrobuuste aanleg van stadsgroen is als volgt: 4.510 m2 laanbeplanting, 171 are stadsparken en 58,5 hectare aan groen stedelijk uitloopgebied. In totaal resulteert het project Klimaatrobuust StadsGroen in 60,6 hectare aanleg en verbetering stedelijk groen.</t>
  </si>
  <si>
    <t>B4</t>
  </si>
  <si>
    <t>In Klimaatrobuust StadsGroen willen gemeenten de projectnaam waarmaken door te investeren in klimaatrobuust groen op verschillende pilootlocaties in het programmagebied. Het project heeft hiervoor een mooi partnerschap op de been gebracht dat relevante infrastructuur kan realiseren. 
Het programma preselecteert de aanmelding, maar legt wel een budgetreductie op, opdat uit de groep zeer kwalitatieve aanmeldingen in deze oproep een groter aantal projecten kan worden gepreselecteerd.
Het programma stelt vast dat door de aard van het project - fysieke demo's op verschillende plaatsen in het programmagebied - de grensoverschrijdende meerwaarde beperkt is tot kennisdeling en leereffecten. Wel vraagt het programma voldoende aandacht voor de overdraagbaarheid van de pilots en concrete grensoverschrijdende samenwerking in het werkpakket rond de onderwijsactiviteiten. Onder meer op deze punten zijn adviezen geformuleerd voor de uitwerking van een kwalitatieve projectaanvraag.</t>
  </si>
  <si>
    <t>1. Breng de gevraagde EFRO-subsidie terug tot maximaal € 2,4 miljoen.</t>
  </si>
  <si>
    <t>1. Besteed voldoende aandacht aan de overdraagbaarheid van de pilots en hun resultaten.
2. Voorzie een gezamenlijke monitoring van de pilots. 
3. Voorzie concrete grensoverschrijdende samenwerking in de activiteiten van WP7.
4. Ga bij de vragen naar gelijke kansen en maatschappelijke noden concreter in op vraagstukken zoals toegankelijkheid.
5. Verduidelijk de expertise van gemeente Den Bosch op vlak van participatieve processen en verzeker de kennisuitwisseling.
6. Verduidelijk hoe het handboek dat Klimaatrobuust StadsGroen wil ontwikkelen, zich verhoudt tot het handboek dat in het Nature Smart Cities-project ontwikkeld werd.
7. Wees per demo consequent in welke partijen betrokken worden, op basis van WP3 lijken UGent en Kragten overal betrokken te zijn, terwijl in de beschrijving per demo ze vaak ontbreken, bijv. bij act. 5.2 wordt UGent niet vermeld terwijl er wel sprake is van onderzoek naar de bodemstructuur.
8. Concretiseer de betrokkenheid van opleidingsinstellingen bij elke demo, bijv. bij de onderwijsboulevard zou de bijdrage van studenten wenselijk zijn.
9. Verduidelijk hoe het aanleggen van een groenzone verzilting tegengaat in activiteit 5.1.
10. Ga na of het project gebruik kan maken van relevante expertise van het Proefcentrum voor de Sierteelt.
11. Informeer vooraf aan de uitwerking van WP2 bij de projectadviseur welke gratis tools en ondersteuning het programmasecretariaat voorziet voor de communicatie door projecten, in het licht van paragraaf 2.3.b van het programmareglement.
12. Indien het projectbudget hoger blijft dan € 5 miljoen: vermeld in de projectaanvraag expliciet het verplichte communicatie-event, waarbij de Europese Commissie en beheerautoriteit tijdig worden betrokken.</t>
  </si>
  <si>
    <t>Weerbaar Dommelland</t>
  </si>
  <si>
    <t>Weerbaar Dommelland herstelt een robuust en veerkrachtig watersysteem dat nodig is om de effecten van weerextremen zoals piekbuien of langdurige droogtes op te vangen. De focus ligt op de stroomgebieden van Dommel en Warmbeek-Tongelreep. Beide zijn geografisch, geologisch en hydrologisch verwant, liggen aaneengesloten en worden door dezelfde grondwaterlagen gevoed. De Warmbeek-Tongelreep mondt in de Dommel uit te Eindhoven, ze stromen door dezelfde landschappen en grotendeels door dezelfde gemeenten. Eén waterlandschap dat we hier Dommelland noemen.  Waterschaarste en wateroverlast zijn 2 kanten van dezelfde medaille, maar de herstelmaatregelen vormen oplossingen voor beiden. We werken aan waterbeschikbaarheid én waterveiligheid in het Dommelland dat enkel wordt bereikt met een natuurlijk bodem- en watersysteem in het gehele gebied. Hierbij is het belangrijk te beseffen dat het hele watersysteem met elkaar verbonden is: bovenstroomse maatregelen (bv buffering) beïnvloeden locaties benedenstrooms. Maar dat geldt ook omgekeerd: bijvoorbeeld afwatering door drainage in de vallei zorgt voor een ‘aanzuigeffect’ van water van hogere gebieden. Die afwatering benedenstrooms afbouwen is dus ook opwaarts positief. Zo zijn we verbonden door het water en van elkaar afhankelijk. Daarom moeten we het hele stroomgebied bekijken, en solidair samenwerken, ook over de grenzen heen om dekking te krijgen van het totaal aan maatregelen. Gezamenlijk hebben we maatregelen en werkpakketten over de grens heen gedefinieerd die bijdragen aan een natuurlijk water- en bodemsysteem en die een transitie op landschapsschaal concretiseren. Het betreft 3 werven binnen ons waterlandschap, nl. bij waterlopen (WP 3), sponslandschappen (WP 4) en bebouwde gebieden (WP 5). Hiermee sluiten we aan op het recente ‘advies van het expertenpanel hoogwaterbeveiliging voor de Vlaamse regering’, en de gedeelde gebiedsvisie voor Warmbeek-Tongelreep van de projectpartners. Werkpakket 3 bevat de maatregelen om bv ruimte voor water in of bij de beek te creëren. Werkpakket 4 focust zich op het vasthouden en infiltreren van het water op de flanken en hogere gebieden in de open ruimte (spons). Werkpakket 5 omvat het bebouwd gebied en creëert groenblauwe infrastructuur voor buffering en infiltratie in of bij centra.  Dit zijn bovenwettelijke maatregelen waarbij we maximaal inzetten op natuurgebaseerde zogenoemde groenblauwe oplossingen en deze vullen we aan met civieltechnische oplossingen waar dat onvermijdelijk is. Gebiedsgericht maatwerk is essentieel, net als afstemming met stakeholders in/met naastliggende functies zoals landbouw, wonen of natuurdoelen. Koppelkansen zullen zo maximaal meeliften met de ingrepen: verkoeling, waterkwaliteit, -beleving, biodiversiteit, klimaatmitigatie. Dit leidt tot stroomgebieden met een betere balans en hogere kwaliteit voor wonen, economie, landbouw, natuur en beleving. Waar enerzijds met adaptieve maatregelen de kwetsbaarheid wordt verkleind, wordt met systeemaanpassingen de robuustheid hersteld. Het watersysteem is beter in staat om de klimaatverandering op te vangen en dat geeft de klimaatrobuuste beeklandschappen weer veerkracht. Samenvattend noemen we dat een “Weerbaar Dommelland”.  Naast de ingrepen in het ganse landschap willen we ook samen leren en kennis uitdragen (WP2). Door elkaar te betrekken zullen de ingrepen steunen op een bredere kennis en expertise van alle projectpartners. Aansluitend worden lokale stakeholders betrokken en wordt opgedane knowhow uitgedragen. Samen zorgt dit voor een bredere en efficiëntere uitrol en repliceerbaarheid van maatregelen.</t>
  </si>
  <si>
    <t>De projectaanmelding 'Weerbaar Dommelland’ zet in op het herstel van een robuust en veerkrachtig watersysteem, dat nodig is om de effecten van weerextremen zoals piekbuien of langdurige droogtes op te vangen. Hierbij ligt de geografische focus op de grensoverschrijdende aaneengesloten stroomgebieden van de Dommel en de Warmbeek-Tongelreep.
De aanmelding is behoorlijk goed uitgewerkt en past goed binnen het IP. Het project heeft gepast aandacht voor maatschappelijk draagvlak en burgerbetrokkenheid. Daarnaast worden er ook koppelkansen in beeld gebracht.
Het programma preselecteert de aanmelding, maar legt wel een budgetreductie op, opdat uit de groep zeer kwalitatieve aanmeldingen in deze oproep een groter aantal projecten kan worden gepreselecteerd.
Het programma merkt op dat er in de uitvoering van de activiteiten zowel ecosysteemgerichte en nature-based oplossingen, als meer klassieke civieltechnische ingrepen gepland worden. Er is niettemin sprake van een voldoende evenwichtig pakket. Wel wil het programma voor activiteit 4.4. enkel de meerkost van het groendak financieren. Het budget dat nu voor deze activiteit wordt vermeld lijkt ook andere onderdelen van het te realiseren gebouw te omvatten. Hierover heeft het programma een voorwaarde geformuleerd. Daarnaast is er ook nog een aantal adviezen opgenomen ter ondersteuning van de uitwerking van een kwalitatieve projectaanvraag.</t>
  </si>
  <si>
    <r>
      <t xml:space="preserve">1. Breng de gevraagde EFRO-subsidie terug tot maximaal € 2,5 miljoen.
2. Voor activiteit 4.4:
   - Budgetteer enkel de meerkost van het geplande groendak ten opzichte 
     van een dak dat aan de standaard geldende bouw- en isolatienormen 
      voldoet;
   - Geef dit expliciet aan in het kostenplan van gemeente Eindhoven;
   - Geef inzicht in de berekening van die meerkost. </t>
    </r>
    <r>
      <rPr>
        <i/>
        <sz val="10"/>
        <rFont val="Arial"/>
        <family val="2"/>
      </rPr>
      <t xml:space="preserve"> </t>
    </r>
  </si>
  <si>
    <t>1. 	Geef in het werkpakket Communicatie aan hoe de opgedane kennis gedeeld gaat worden, niet enkel tussen de partners, maar ook regiobreed.
2. 	Verduidelijk welke partners in welke werkpakketten betrokken zijn, en vervolledig de tab 'partners en budget'.
3. 	Onderbouw de keuze voor de trekkers van de inhoudelijke werkpakketten.
4. 	Verduidelijk de rol van Provincie Noord-Brabant in dit project.
5. 	Betrek VMM en Waterschap De Dommel in Werkpakket 4.
6. 	Neem de burger op als aparte doelgroep.
7. Informeer vooraf aan de uitwerking van WP2 bij de projectadviseur welke gratis tools en ondersteuning het programmasecretariaat voorziet voor de communicatie door projecten, in het licht van paragraaf 2.3.b van het programmareglement.
8. Indien het projectbudget hoger blijf dan € 5 miljoen: vermeld in de projectaanvraag expliciet het verplichte communicatie-event, waarbij de Europese Commissie en beheerautoriteit tijdig worden betrokken.</t>
  </si>
  <si>
    <t>WIJ-Water</t>
  </si>
  <si>
    <t>Doelstelling: Met dit project willen we het poldergebied in Noord-West-Vlaanderen, Oost-Vlaanderen en Zeeland klimaatresistenter maken door in te zetten op (1) een grensoverschrijdend waterbeheer en (2) grootschalige bovengrondse zoetwaterbuffering in bestaande kanalen.  WIJ-Water: WIJ, Vlaanderen en Nederland, staan samen in voor een integrale, grensvervagende visie op het realiseren van klimaatrobuuste en veerkrachtige regio via een strategische zoetWATERvoorziening. Hiervoor zetten WIJ een transitie op gang door het polderlandschap om te vormen van een afWATERingslandschap naar een landschap dat WATER kan vasthouden.  Wat: Het project zet een transitie in gang door in te zetten op een grensoverschrijdend waterbeheer en een grootschalige waterbuffering via de aanwezige kanalen en hun verbinding met de omliggende poldergebieden. Wij leggen daarvoor samen het fundament voor toekomstbestendige acties, vanuit een onderbouwde en grensoverschrijdende strategie (WP3 en WP5). De visie wordt vertaald naar een gedragen en onderbouwd actieplan (WP4), waarbij de partners ook op lange termijn blijven samenwerken. WIJ-Water wordt zo de katalysator voor toekomstige grensoverschrijdende samenwerking en investeringen. Bestaande kanalen (Schipdonkkanaal, Leopoldkanaal, Damse Vaart, Plassendaele-Nieuwpoort) worden in dit grensoverschrijdend waterbeheersysteem ingepast en heringericht als zoetwaterbatterij voor Vlaamse en Nederlandse polders (WP4).  Hoe: WIJ-Water vertrekt van ontwerpend onderzoek en modelleringen waarbij de impact op de betrokken actoren voor de verschillende scenario’s wordt onderzocht. Via grensoverschrijdende kennisuitwisseling en – opbouw bouwen we expertise op rond zoetwaterbuffering, waterkwaliteit (oa tegengaan verzilting) en dynamisch peilbeheer in functie van het watersysteem, landbouwgebruik en biodiversiteitsontwikkeling. In samenspraak met lokale stakeholders leidt dit tot een gedragen grensoverschrijdende strategische visie op zoetwaterbuffering (Werkpakket 3). Deze co-creatieve aanpak zorgt voor de integratie van lokale kennis en de ontwikkeling van verschillende waarden die bij verschillende stakeholders aanwezig zijn. Dit zal ook leiden tot een verhoging van écht waterburgerschap aan Nederlandse en aan Vlaamse zijde. Concrete uitvoeringsacties – op korte en lange termijn - zorgen ervoor dat de kanalen optimaal kunnen functioneren als grote zoetwaterbuffers. Daarbij wordt zowel gewerkt aan “waterinlaat” in droge periodes als aan de “wateruitlaat” in periodes van wateroverschot (Werkpakket 4). De grensoverschrijdende strategische visie kan enkel gerealiseerd worden door een grensoverschrijdend afsprakenprotocol tussen de waterbeheerders af te sluiten. WIJ-Water brengt hiervoor alle waterbeheerders in de regio samen: de provincies (West-Vlaanderen, Oost-Vlaanderen, Zeeland), de betrokken polderbesturen uit Zeeuws-, West- en Oost-Vlaanderen, de Vlaamse Milieumaatschappij, De Vlaamse Waterweg en Waterschap Scheldestromen. Zoetwater lozen in zee gebeurt enkel in laatste instantie bijvoorbeeld als voorbereiding op periodes van hevige neerslag. Droge-voetenbeleid is en blijft prioritair. De waterbeheerders en watergebruikers (landbouw, natuurorganisaties, burgers) worden zowel aan Vlaamse als Nederlandse zijde betrokken met workshops, infomarkten en concrete, gebiedsgerichte afspraken – zoals een duidelijk, gedragen en onderbouwd peilbeheer per deelgebied (Werkpakket 5).  WIJ-Water is een ambitieus project dat sterk afhangt van lokale stakeholders. De projectpartners hechten dan ook veel aandacht aan het opzetten van een gedegen projectmanagement (Werkpakket 1) en doorgedreven communicatiestrategie (Werkpakket 2) om zo alle stakeholders te betrekken.</t>
  </si>
  <si>
    <r>
      <rPr>
        <sz val="10"/>
        <rFont val="Arial"/>
        <family val="2"/>
      </rPr>
      <t>De projectaanmelding 'Wij-Water’ wil het poldergebied in Noord-West-Vlaanderen, Oost-Vlaanderen en Zeeland klimaatresistenter maken door in te zetten op een grensoverschrijdend waterbeheer, en op grootschalige bovengrondse zoetwaterbuffering in bestaande kanalen. Met de vooropgestelde maatregelen om de retentie van zoet water te bevorderen speelt WIJ-Water in op een bestaande maatschappelijke nood. Het projectvoorstel heeft een goede visie op communicatie en heeft in werkpakket 5 terecht aandacht voor de noodzaak en het belang van een grensoverschrijdend afsprakenkader in het waterbeheer.</t>
    </r>
    <r>
      <rPr>
        <sz val="10"/>
        <color rgb="FFFF0000"/>
        <rFont val="Arial"/>
        <family val="2"/>
      </rPr>
      <t xml:space="preserve">
</t>
    </r>
    <r>
      <rPr>
        <sz val="10"/>
        <rFont val="Arial"/>
        <family val="2"/>
      </rPr>
      <t xml:space="preserve">
Het programma preselecteert de aanmelding, maar legt wel een sterke budgetreductie op, opdat uit de groep zeer kwalitatieve aanmeldingen in deze oproep een groter aantal projecten kan worden gepreselecteerd.
Het programma identificeert ook een aantal aandachtspunten voor de uitwerking van een kwalitatieve projectaanvraag. Hierrond is nog een voorwaarde en een aantal adviezen geformuleerd.</t>
    </r>
    <r>
      <rPr>
        <sz val="10"/>
        <color rgb="FFFF0000"/>
        <rFont val="Arial"/>
        <family val="2"/>
      </rPr>
      <t xml:space="preserve"> 
</t>
    </r>
  </si>
  <si>
    <t>1. Breng de gevraagde EFRO-subsidie terug tot maximaal € 4 miljoen.
2. 	Neem de organisaties 'De Vlaamse Waterweg' en  'Polder van Maldegem' op in het partnerschap of beargumenteer waarom hun deelname toch niet nodig is.</t>
  </si>
  <si>
    <t>1. 	Zorg voor een sterkere onderbouwing van de grensoverschrijdende meerwaarde, met aandacht voor kenniseffecten die via grensoverschrijdende samenwerking tot stand komen.
2. 	Onderbouw waarom er slechts 1 Nederlandse partner in het partnerschap werd opgenomen.
3. 	Overweeg om sommige 'waarnemende partners' op te nemen in het partnerschap, eventueel zonder EFRO-subsidie aan te vragen.
4. 	Geef aan wat de toegevoegde waarde is van HoGent indien deze organisatie in het partnerschap zou worden opgenomen.
5. 	Onderbouw de complementariteit en/of de synergie met projecten zoals Aquatuur en Klimaatrobuust Watermanagement.
6. 	Verschaf meer duidelijkheid over de locatie van de investeringen.
7. 	Onderbouw waarom en hoe de investeringen evenredig gespreid zouden worden aan Nederlandse en Vlaamse kant, en hoe dit gerelateerd is aan de projectdoelstelling.
8. 	Neem burgers op als doelgroep (naast landbouwers, grondeigenaren, bedrijven).
9. 	Beschrijf hoe het project rekening houdt met biodiversiteit bij het ontwerp van de te ondernemen ingrepen in de beoogde kanalen.
10. Informeer vooraf aan de uitwerking van WP2 bij de projectadviseur welke gratis tools en ondersteuning het programmasecretariaat voorziet voor de communicatie door projecten, in het licht van paragraaf 2.3.b van het programmareglement.
11. Indien het projectbudget hoger blijft dan € 5 miljoen: vermeld in de projectaanvraag expliciet het verplichte communicatie-event, waarbij de Europese Commissie en beheerautoriteit tijdig worden betrokken.</t>
  </si>
  <si>
    <t>CASCO CArbon Sink COnstruction</t>
  </si>
  <si>
    <t>Met het project CASCO Carbon Sink Constructies willen we voor de grensregio Vlaanderen-Nederland een ecosysteem uitbouwen voor het opschalen van het gebruik van lokale en natuurlijke bouwmaterialen. Deze materialen, die in hun verwerking een lage embodied carbon hebben, fungeren in hun toepassing als “carbon sink” en doen zo de ingebedde CO2-uitstoot van nieuwe bouwprojecten sterk dalen. Bouwen met lokale en natuurlijke materialen moet voor bouwprofessionals de meest voor de hand liggende keuze worden. Om dit doel te bereiken, moeten we zowel aan de vraag- als aan de aanbodzijde van de markt aan oplossingen werken. De vraag zal vergroten als: -De lokale en natuurlijke materialen een stevigere positie krijgen tussen de standaard bouwmaterialen; -Er duidelijke lokale en natuurlijke alternatieven beschikbaar zijn die een meetbaar lagere impact hebben op het klimaat. Het aanbod zal vergroten als: -Er meer duidelijkheid komt over welke lokale actoren een rol kunnen spelen in de productie van natuurlijke bouwmaterialen en op welke manier ze dat kunnen doen; -Er een duidelijkere basis is voor het berekenen van de milieu-impact van het bouwproces; -Het duidelijk wordt dat lokale en natuurlijke producten evenwaardige alternatieven zijn voor de standaard bouwproducten en -methoden. Specifiek zetten we in op: -Ketenontwikkeling voor de lokale economie met focus op aanlevering van natuurlijke grondstoffen, productie van bouwmaterialen, -componenten en -elementen, en hun toepassing op de werf. Concreet gaat het om de grondstoffen hout (uitval uit bosbeheer, hakhout, constructiehout); stro, hennep, sorghum en miscanthus (rest- en nevenstromen uit landbouw); bermmaaisel (rest- en nevenstromen uit landschapsbeheer). We streven telkens naar upcycling van deze rest- en nevenstromen in functie van lokaal gebruik binnen het programmagebied. -Bepaling bouwfysische eigenschappen en meer inzicht krijgen in het hygrothermisch gedrag van lokale en natuurlijke bouwmaterialen (en -bouwcomponenten) mbv data van materiaalprestaties verzameld doorheen het project, waardoor deze materialen geloofwaardig en toepasbaar worden. Concreet gaat het om de verwerking van de grondstoffen tot isolatiemateriaal (bermmaaisel, hennepscheven, miscanthus), constructiemateriaal (hout en stro), de toepassing van vezels in wapeningsnetten en bouwplaten (hennep, sorghum), lattenwerk (hout), hennep en sorghum in kalkmengsels, de constructie van prefabelementen met een combinatie van deze materialen. -Analyse van de CO2-uitstoot en van de milieu-impact van lokaal en natuurlijk (ver)bouwen met bovengenoemde grondstoffen en bouwmaterialen via begeleiding van en leren uit 4 concrete CO2-positieve bouwtrajecten. Daarbij wordt de CO2-impact van de toeleveringsketen (teelt en productie), de verschillende fases in het bouwtraject (van ontwerp tot uitvoering) en het gebruik meegenomen. Verschillende graden van lokaal en natuurlijk (ver)bouwen zullen aan bod komen, van louter isoleren tot en met een volledig bouwsysteem. -Bepaling van de netto CO2-opslagcapaciteit voor de ontwikkelde bouwmaterialen en -elementen. Hierbij wordt beoogd voldoende informatie te verzamelen voor de creatie van toekomstige verdienmodellen voor CO2-opslag in gebouwen op basis van carbon credits (eigenaren van een gebouw dat CO2 opslaat, worden gecompenseerd via een lokaal carbon credits platform). -Versnellen van een duidelijke CO2-standaard in de bouwsector en een rechtlijnige berekeningsmethodiek, via het introduceren van lokale en natuurlijke bouwmaterialen en -elementen en hun specifieke CO2-impact (uitstoot én opslag) in bestaande rekentools (TOTEM en MPG). -Kennisverspreiding onder bouwprofessionals en nieuwe instromers uit bouwtechnische opleidingen, zodat zij meer en betere informatie en know-how vergaren over de meerwaarde en toepassing van lokale en natuurlijke materialen. -De projectresultaten toegankelijk maken en het grote publiek informeren over de voordelen van lokaal en natuurlijk bouwen. Met CASCO zullen we relevant onderzoekswerk uit andere projecten promoten, integreren en gebruiken als basis voor onderzoek binnen dit project. In de meeste van ondergenoemde projecten zijn of waren een aantal van de huidige partners betrokken. -Eco2eco (2017-2020): in kaart gebrachte toeleveringsketen van de houtmarkt voor kwaliteitshout in Nederland en Vlaanderen, innovatieve beheermethoden en andere aanbevelingen; -CBCI (2019-2022): gedefinieerde drempels in de initiatieffase voor circulair bio-based bouwen bij vastgoedprofessionals, (publieke) vastgoedeigenaren en ontwikkelaars en hoe deze te verlagen, ontwikkeling van de Circular Built Tool; -BATI C2 (2016-2019): ontwikkeling van interregionaal netwerk (Frankrijk – Wallonië – Vlaanderen) van de korte keten voor bio-ecologisch bouwen; begeleiding van kmo’s en bouwprofessionals; ontwikkeling van een kennisplatform (technische bibliotheek); -GrasGoed (2016-2020): onderzoek ketenontwikkeling : van grasmaaisel uit natuurbeheer tot isolatiemat, ontwikkeld door NewFoss en Gramitherm (markt is vandaag in volle groeifase); -Grassification (2018-2021): valorisatie bermmaaisel: ontwikkeling van maaibestek dat hergebruik van maaisel toelaat; experimenten met vervezeltechnieken; materiaalontwikkeling; -Lerend Netwerk Biobouwers (2021-2022): Vlaams-Nederlandse samenwerking, waarbij studenten uit het hoger onderwijs en bouwprofessionals samen interactief leerden over biobased bouwen via webinars en bedrijfsbezoeken. -To bio or not to bio (2020-2022): Onderzoek naar de kenmerken en inzetbaarheid van isolatiematerialen met een lage milieu-impact -Snel Hernieuwbare Materialen (2020-2022): kennisdelen, richtlijnen en details voor ontwerp en uitvoering, met o.a. Avans, Woonder, Fraai.</t>
  </si>
  <si>
    <t xml:space="preserve">CASCO CArbon Sink Construction wil de keten voor koolstofneutraal bouwen met lokale en natuurlijke materialen versterken door partijen bij elkaar te brengen, ontbrekende schakels te identificeren, oplossingen te voorzien, en de kennis en kunde van deze partijen te versterken met het aanreiken van tools en methodieken. Het gaat vooral om de verwerking van hout en rest- en nevenstromen uit de landbouw en landschapsbeheer tot duurzame, bio-based bouwmaterialen.
Met het streven om de ecologische voetafdruk van de bouwsector te verkleinen, speelt het project in op een reële uitdaging in het programmagebied. Ook de specifieke aandacht voor koppelkansen tussen sectoren in de productieketen van grondstof tot toepassing in de bouw levert duidelijk meerwaarde op. 
Wel identificeerde het programma een aantal werkpunten voor de uitwerking van de projectaanvraag. Zo is de meerwaarde van activiteiten 3.2 en 7.1 onvoldoende duidelijk, is de grensoverschrijdende meerwaarde onvoldoende belicht en kan de inhoudelijke samenhang tussen en binnen de werkpakketten verbeterd worden. Op deze en enkele andere punten formuleerde het programma voorwaarden en adviezen. </t>
  </si>
  <si>
    <r>
      <t xml:space="preserve">1. Neem voor de eenmanszaken in het partnerschap een kostenplan op dat volledig uit vereenvoudigde kostenopties bestaat, conform de bepalingen in het programmareglement.
2. Onderbouw de meerwaarde van de belevingsruimtes die in activiteit 7.1 worden voorzien, ten opzichte van de bestaande faciliteiten rond dit thema die aanwezig zijn in Vlaanderen en Nederland; of schrap deze activiteit. 
3. Onderbouw waarom de professionalisering van leveranciers (Act. 3.2) een noodzakelijk onderdeel is voor de ketenontwikkeling, en wat de impact zal zijn van het ondersteunen van 10 ondernemers; of schrap deze activiteit.
</t>
    </r>
    <r>
      <rPr>
        <strike/>
        <sz val="10"/>
        <color rgb="FFFF0000"/>
        <rFont val="Arial"/>
        <family val="2"/>
      </rPr>
      <t/>
    </r>
  </si>
  <si>
    <t>1. Geef beter het belang aan van grensoverschrijdende kennisoverdracht en grensoverschrijdende meerwaarde van de toepassingen.
2. Zorg voor een duidelijkere koppeling tussen de workshops en opleidingen in WP7 met de uitgevoerde demonstraties in WP5, met het oog op de meerwaarde voor de ketenparticipanten (studenten, bouwprofessionals, en particuliere/publieke opdrachtgevers).
3. Bekijk of relevante koepelorganisaties uit de bouwsector en innovatiecentra, die reeds werken met innovaties voor biobased bouwen, uit beide lidstaten betrokken kunnen worden in het project.
4. Stroomlijn de werkpakketten zodat inhoudelijke overlap en duplicatie tussen werkpakketten voorkomen wordt. Beperk ook het aantal activiteiten tot het nodige.
5. Ga dieper in op de risicofactoren en hoe hierop geanticipeerd wordt. 
6. De onderdelen over maatschappelijke noden en gelijke kansen moet afzonderlijk worden uitgewerkt. Omschrijf in de projectaanvraag hoe het project tegemoetkomt aan maatschappelijke noden.
7. Onderzoek of afstemming met Building Balance een toegevoegde waarde kan hebben.
8. Ga na of het project gebruik kan maken van relevante expertise van (de incubator op) KampC. 
9. Betrek bouwfederaties en -promoteren bij (de disseminatie-activiteiten van) het project.
10. Informeer vooraf aan de uitwerking van WP2 bij de projectadviseur welke gratis tools en ondersteuning het programmasecretariaat voorziet voor de communicatie door projecten, in het licht van paragraaf 2.3.b van het programmareglement.</t>
  </si>
  <si>
    <t>Otter over de grens</t>
  </si>
  <si>
    <t>De hoofddoelstelling is om te komen tot een samenhangende metapopulatie van otter in de grensregio Vlaanderen - Nederland, die geconnecteerd is met de kern van het verspreidingsgebied van de otter in noorden van Nederland, het westen van Duitsland, Wallonië en Noord-Frankrijk.  In januari 2023 werd een kaart gemaakt waarop de verschillende hotspots liggen in Vlaanderen en Nederland, met de mogelijke migratiecorridors tussen deze gebieden. De keuze van onze actiegebieden is hier op gebaseerd.  Dit vertaalt zich in volgende projectdoelstellingen: Ecologische verbindingen over (lands)grenzen heen, door: migratieknelpunten te ontsnipperen en te voorkomen dat otters doodgereden worden; bijkomende natte natuur in te richten als extra leefgebied; stapstenen (micro-habitats) te voorzien in het (stedelijk) landschap. Verhogen van de visdensiteit en verminderen van de polluenten in vis, door: Herstel van natte natuur en aanleg micro-habitats (paaiplaatsen en leefgbied voor vis) Uitwerken van methodiek voor ottervriendelijke sanering van vervuilde gebieden   Daarnaast is een nevendoelstelling om: de otter opnieuw een plek in het hart en hoofd te geven van het brede publiek, overheden en beheerders. Hiermee willen we de aandacht voor de soort (en alle andere soorten die meeliften) doen doorwerken in projecten en dagdagelijks beheer, maar ook specifieke doelgroepen bereiken zoals viskwekers die omwille van potentiële schade minder open staan voor de terugkeer van de otter; de kennis over de otter te vergroten om terreinacties vorm te geven, bij te sturen en te evalueren; samenwerking en kennisdeling te versterken tussen partners en stakeholders over otter (verspreiding, aanpak van ontsnippering, financiering, draagvlak,...), met infrastructuurbeheerders rond ontsnippering en met waterloopbeheerders rond ottervriendelijke inrichting en beheer van waterlopen.   Om deze doelstellingen te realiseren wordt naast WP1 – Projectmanagement en WP2 – Communicatie, ingezet op: - WP3 – Monitoring en onderzoek - WP4 – Realisatie natte natuur - WP5 – Ontsnippering infrastructuur - WP6 – Kennisdeling Via deze link kan men de projectopbouw bekijken.</t>
  </si>
  <si>
    <t xml:space="preserve">Het project wil komen tot een samenhangende metapopulatie van otter in het programmagebied die bestaande populaties in Noord-Nederland, Duitsland en Frankrijk verbindt. Het wil dit doen door ecologische verbindingen te creëren, de visdensiteit te verhogen en de aanwezigheid van polluenten te verlagen en door de kennis bij het publiek, overheden en beheerders over de otter te vergroten. Het project sluit zeer goed aan bij de Specifieke Doelstelling, is helder opgebouwd en heeft zeker potentieel om een breed publiek aan te spreken. 
Het overwicht van het project ligt heel erg in Vlaanderen, zowel op vlak van het (formele) partnerschap als op vlak van voorziene ingrepen. Niettemin oordeelt het programma dat de grensoverschrijdende meerwaarde duidelijk aanwezig is. De voorziene ingrepen van het project vormen een coherent geheel, waar ook de Nederlandse otterpopulaties van profiteren. Dit gebeurt zowel rechtstreeks door enkele concrete ingrepen ook in Nederland, als onrechtstreeks doordat een verbinding via Vlaanderen met andere populaties in Europa de Nederlandse otterpopulatie weerbaarder maakt.
Het programma preselecteert de aanmelding, maar legt wel een budgetreductie op, opdat uit de groep zeer kwalitatieve aanmeldingen in deze oproep een groter aantal projecten kan worden gepreselecteerd. Het programma formuleerde daarnaast nog 1 voorwaarde en een aantal adviezen voor de uitwerking van de projectaanvraag.
</t>
  </si>
  <si>
    <t>1. Breng de gevraagde EFRO-subsidie terug tot maximaal € 1,5 miljoen.
2. Schrap de in activiteit 5.1 voorziene financieringsaanvragen voor minstens 15 knelpunten bij andere subsidiekanalen.</t>
  </si>
  <si>
    <t xml:space="preserve">1. Verduidelijk hoe de kennis die in het noorden van Nederland bestaat, wordt ingebracht in het project (bv. voor de activiteiten van WP5 zoals de technische tekeningen en bestekken).
2. Benoem in WP5 concreet welke prioritaire knelpunten worden ontsnipperd en welke kleinere ontsnipperingsmaatregelen worden uitgevoerd.
3. Verduidelijk hoe de resultaten van WP3 als basis dienen voor WP4 en WP5.
4. Geef aan op welke manier stakeholders zoals de beleidsdomeinen die ontsnipperingsmaatregelen effectief kunnen realiseren, betrokken worden.
5. Overweeg om de WP's communicatie en kennisdeling samen te voegen gezien de beperkte inhoud van dit eerste werkpakket en wees voldoende ambitieus met het in de kijker zetten van de resultaten voor het grote publiek. Kijk kritsch naar het budget.
6. Houd rekening met de beperkingen rond de aankoop van grond die het programmareglement oplegt.
7. Neem in elke activiteit waar (groen)infrastructuur wordt gerealiseerd er een output over op, opdat alle relevante informatie ten aanzien van die ingrepen beschikbaar is in de projectaanvraag. 
8. Betrek organisaties uit West-Vlaanderen, Limburg (NL), Zeeland en Vlaams-Brabant bij (de schil rond) het project, opdat de ervaringen van het project over het hele programmagebied kunnen uitvloeien.
9. Informeer vooraf aan de uitwerking van WP2 bij de projectadviseur welke gratis tools en ondersteuning het programmasecretariaat voorziet voor de communicatie door projecten, in het licht van paragraaf 2.3.b van het programmareglement.
</t>
  </si>
  <si>
    <t>PIGREV</t>
  </si>
  <si>
    <t>We beogen de klimaatimpact van de varkenshouderij te verlagen door de ontwikkeling van een nieuwe selectieparameter voor zeugen: een carbon footprint score per zeug (kg CO2-eq/kg vlees), gebaseerd op de CF van zeug en nakomelingen.De nakomelingen van eenzelfde moederdier worden hiertoe getraceerd van geboorte tot slacht en de CF van individuele dieren wordt bepaald. We substantiëren hierbij het effect van genetica, dat belangrijk wordt geacht inzake duurzaamheid van de varkensproductie (bv. met effect op voederconversie en biggensterfte), maar niet goed gekend is. Selecteren naar een lagere CF van vlees vraagt om een integrale aanpak o.b.v. de volledige levenscyclus.  Uniek en innovatief is de doorgedreven digitalisatie, de carbon footprint per individueel dier, en de link met gegevens van de herkomst (moederdieren). Dit leert welke zeugen nakomelingen afleveren met een lage CF per kg vlees. Op basis hiervan kan de veehouder na elke worp voorspellen wat de CF van het vlees zal zijn, en zo nodig ingrijpen (zeugen sneller vervangen). Klimrek leert dat 93% van de CF bestaat uit emissies die rechtstreeks samenhangen met het aantal en gewicht van de dieren (enterische, mest- en voedergerelateerde emissies). Verschillen tussen het best en slechtst presterende bedrijf variëren tussen 1 en 16%, en management speelt daarbij een belangrijke maar te weinig gekende rol. Een reductie in CF is moeilijk vooraf te becijferen, maar het potentieel is duidelijk aanwezig.  De projectdoelstellingen omvatten: - verdere ontwikkeling van een digitaal systeem voor het verzamelen van individuele diergegevens van geboorte tot slacht - berekenen en voorspellen van een CF score per zeug o.b.v. deze data - modelvalidatie op 4 varkensbedrijven - bepaling van de economische impact van sturen op CF op het verdienmodel van de varkenshouder  Het project levert belangrijke nieuwe inzichten en mogelijkheden voor klimaatmaatregelen in de varkenshouderij, en draagt bij tot een ecologisch en economisch duurzame varkenshouderij. De resultaten zullen tenslotte gecommuniceerd worden en ingewerkt in een product bruikbaar voor de varkenshouder.</t>
  </si>
  <si>
    <t xml:space="preserve">PIGREV wil varkenshouders digitale beslissingsondersteunende hulpmiddelen bieden om de carbon footprint per dier te kunnen voorspellen en reduceren. 
Het vinden van een oplossing voor de CO2-uitstootproblematiek in de veeteelt is bijzonder relevant voor de grensregio, en deze thematiek sluit goed aan bij de SD. Toch past de gekozen economische benadering van het probleem niet zo goed bij de SD. Het project is gericht op het efficiënter maken van de intensieve varkenshouderij op basis van verbeterde zeugselectie. Er is weinig aandacht voor de verduurzaming van de sector en verbetering van het dierenwelzijn.
De mate van kennisdeling met de doelgroep komt nog niet goed naar voren. Enerzijds is er geen Nederlandse kennisinstelling betrokken, hetgeen de kennisverspreiding aan de Nederlandse kant kan beïnvloeden. Anderzijds zijn er geen Vlaamse bedrijven betrokken voor de technologie-uitwisseling. 
Ook kleven er risico’s aan de projectuitvoering. De klimaatscan die in PIGREV wordt toegepast om de beginsituatie in kaart te brengen, is afkomstig van een nog lopend project. Er is een risico dat alleen een eerste versie van de tool beschikbaar komt. Daarnaast hangt het succes van het project in beduidende mate af van de kwaliteit van de meetresultaten. Het voedergebruik is de belangrijkste invloedfactor voor de CO2-uitstoot (65-70%) van een varkenshouderij, terwijl juist de individuele voederopname niet gemeten kan worden. Belangrijke managementbeslissingen zullen dus bij het geplande systeem nog steeds gebaseerd zijn op voorspellingen op basis van modellen, die men met de inzet van AI probeert te verbeteren. Het wordt niet duidelijk of dat men een varkenshouder genoeg zekerheid kan bieden om in zo'n systeem te investeren.
De combinatie van de bovenstaande elementen heeft ertoe geleid dat de aanmelding niet is gepreselecteerd.
</t>
  </si>
  <si>
    <t>Condor H2 storage</t>
  </si>
  <si>
    <t>Dit project speelt een cruciale stap in de creatie van een nieuwe keten voor toepassing van waterstof in de scheepvaart, door het creëren van een gekeurde Europese standaard voor waterstofopslag die door alle ketenpartijen geaccepteerd wordt. Specifieke doelstellingen: 1- Transitie emissieloos varen op groene waterstof versnellen: Dit project zal door het zetten van de standaard voor de waterstoftanks voor de binnenvaart en kustvaart de overstap naar varen op groene H2 vergemakkelijken en daarmee de transitie van de sector naar varen op groene H2 versnellen. 2- Europese standaard bepalen voor wisselbare opslagtanks van gasvormige groene H2 voor aandrijving schepen: Het hoofddoel van het project is om de Europese standaard voor binnenvaart en kustvaart te ontwikkelen voor wisselbare opslagtanks van groene H2 als brandstof. De standaard voor de wisselbare opslagtank van H2 zal ontwikkeld worden op basis van de regelgeving voor weg en watervervoer (ADR en ADN) van tanks, regelgeving voor gebruik als opslag voor aandrijving van het schip, veiligheidseisen van de opslagtank, functionele operabiliteit aan de wal en op het schip, en standaarden van vulstations. Dit alles in afstemming met relevante stakeholders en autoriteiten en relevante NL en EU projecten. Veiligheidsstudies over het gebruik van waterstofcontainers aan boord van schepen zullen worden uitgevoerd door gebruik te maken van de diensten van de maritieme klasse bureaus, zoals Lloyd's Register, DNV of Bureau Veritas. Ook is er afstemming met CCNR en CESNI, via het Ministerie van I&amp;W en De Vlaamse Waterweg. Het project zal de technische specificatie van de standaard uiteraard openbaar maken, zodat het breed gebruikt kan worden in de sector en daarbuiten. 3- Opstellen protocollen en procedures: Daarnaast worden binnen het project protocollen en procedures gedefinieerd worden voor het gebruik van de tanks aan boord en aan de wal. De procedures en protocollen zullen vertaald worden naar eisen voor trainingen en opleidingen. Dit zal langs Belgische zijde in afstemming gebeuren met Are You Waterproof (http://www.areyouwaterproof.be/). In Nederland zal opleidingsinstituut STC (Over ons - STC) betrokken worden, als partner van Condor. 4- Bouwen van prototypen standaard tanks: Binnen dit project zullen de eerste 3 tanks volgens de standaard gebouwd worden. Elk van deze tanks zal door een andere producent gebouwd worden zodat de uitwisselbaarheid en standaardisatie in praktijk kan aangetoond worden. 5- Testen van de prototype tanks De tanks zullen getest worden in het logistieke proces: vullen bij een vulpunt bij een H2 leverancier, transporteren naar een binnenvaartterminal, van de terminal met een kraan op een schip zetten, van het schip afhalen.</t>
  </si>
  <si>
    <t xml:space="preserve">Binnen het project wenst men een gekeurde Europese standaard te creëren voor waterstofopslag die door alle ketenpartijen geaccepteerd wordt. Er is een link met het Europese project RH2INE waarbij men waterstofinfrastuctuur langs de Rijn wenst te ontwikkelen.  
Het programma identificeert echter een aantal belangrijke tekortkomingen. De projecttekst is te beknopt en daardoor te onduidelijk in zijn aansluiting met de projectdoelstelling. Daarnaast draagt het project eerder indirect bij aan de specifieke doelstelling van het programma, aangezien waterstof op zich louter een energiedrager is en het groene karakter ervan volledig afhankelijk is van de manier waarop de waterstof is geproduceerd. Ook geeft het project zelf aan dat de voorziene opslagtanks een tussentijdse transitie-oplossing zouden zijn. Het programma verkiest in te zetten op projecten waarbij het groene karakter ervan door het projectopzet is gegarandeerd en projecten gericht op de ontwikkeling van de andere waterstofdragers van de toekomst waar de aanmelding ook melding van maakt. 
De combinatie van de bovenstaande elementen heeft ertoe geleid dat de aanmelding niet is gepreselecteerd.
</t>
  </si>
  <si>
    <t>Cross Border Metal Power</t>
  </si>
  <si>
    <t>In de ontwikkeling van de ijzerbrandstoftechnologie gaan het verbrandingssysteem en het reductie- of regeneratiesysteem hand in hand. De huidige stand van techniek ziet er op hoofdlijnen als volgt uit: · Boilertechnologie: Binnen het Living Lab Metal Power heeft Metalot Future Energy een 500 kW ijzerbrandstof boiler ontwikkeld. De belangrijkste technische uitdagingen ten aanzien van het branderconcept zijn hier opgelost, namelijk: o Het behalen van een stabiele vlam (met volledige verbranding) o Voorkomen van plakken van oxidedeeltjes aan de ketelranden, ten behoeve van de terugwinning van ijzeroxide. o Juiste vorm en chemische samenstelling van de uitgaande oxidedeeltjes. Met de boiler wordt in 2023 een pilot gedraaid bij Swinckels Family Brewers (Lieshout). · Reductietechnologie: in samenwerking met de Italiaanse ijzerpoederproducent Pometon heeft Metalot de afgevangen deeltjes afkomstig van de 500 kW boiler in een batch-proces gereduceerd tot bruikbaar ijzerpoeder. De volgende stap in ontwikkeling is het opschalen van de ijzerbrandstof boilertechnologie in een industriële, real-life omgeving. Ook moet de reductietechnologie worden opgeschaald. Dit project focust op de boilerontwikkeling. In een Vlaams-Nederlandse samenwerking wordt gewerkt aan het aantonen van de technologie in real-life en op het cross-border ontwikkelen van de business case.  Doelstelling: de doelstelling van dit project is: · het ontwikkelen van een 15 MW ijzerbrandstof boiler. · het uitvoeren van een industriële pilot die representatief is voor het functioneren onder reële omstandigheden · en het cross-border ontwikkelen van de business case, door het bijeenbrengen van een Vlaams-Nederlands ecosysteem van launching-customers. Dit draagt bij aan de ontwikkeling van de business case en de toekomstige opschaling van de techniek, alsmede het verrijken van de Vlaams-Nederlandse energiemix en het internationaliseren van de techniek.  Projectlocatie: voor de locatie van de pilot worden twee eindgebruikers voorzien, namelijk Swinckels Family Brewers (Lieshout) en Nyrstar (Budel-Dorplein). Beide partijen hebben interesse in dit project als pilotlocatie te dienen. In de komende maanden wordt een keuze gemaakt waar de pilot plaatsvindt. De locatie heeft echter geen invloed op de hoofd- en subdoelstellingen van dit project.  Naar de doelstelling zal worden toegewerkt middels de volgende subdoelstellingen: · Subdoelstelling 1: Het ontwikkelen van een 15 MW boilerinstallatie, op locatie van Swinckels Family Brewers of Nyrstar. Hier is de grootste uitdaging de schaling van de huidige kennis omtrent een 500 kW boilersysteem naar een 15 MW industriele demonstrator. · Subdoelstelling 2: Het uitvoeren van een pilot op locatie van Swinckels Family Brewers of Nyrstar. Hierbij is de grootste uitdaging om tot enkele duizenden draaiuren te komen en vol-continu warmte te leveren aan processen in een real-life industriële omgeving. · Subdoelstelling 3: Het ontwikkelen van de business case Door de pilotlocatie open te stellen voor Vlaamse en (Zuid-)Nederlandse eindgebruikers, wordt beoogd deze eindgebruikers te enthousiasmeren en te interesseren. Het doel is een ecosysteem van launching-customers bijeen te brengen. Door dit te koppelen aan intentieverklaringen, wordt het in de toekomst rendabel te investeren in grootschalige reductielocaties, zodat de volledige waardeketen ontwikkeld wordt.  Bovenstaande projectdoelstelling sluit direct aan op specifieke doelstelling B2: “Bevorderen van hernieuwbare energiebronnen.” · Ten eerste omdat sprake is van marktgerichte grensoverschrijdende samenwerking in de ontwikkeling van een nieuw product (ijzerbrandstof boiler) waarmee op duurzame wijze hoge temperatuur warmte geleverd kan worden aan energie-intensieve (ETS) industrieën. · Ten tweede omdat de beoogde innovatie zich richt op problematieken en opportuniteiten in het programmagebied op het vlak van hernieuwbare energiebronnen.</t>
  </si>
  <si>
    <t xml:space="preserve">Binnen Cross Border Metal Power wenst men de meerwaarde te onderzoeken van ijzerbrandstof als duurzame energiedrager. Het project wordt getrokken door een gebalanceerd partnerschap met relevante expertise. 
Het programma identificeert echter een aantal belangrijke tekortkomingen. Zo overtuigt de aanmelding onvoldoende van het potentieel van ijzerbrandstof als duurzame energiedrager. Daarnaast is ook niet duidelijk in hoeverre de volledige keten in het project wordt meegenomen. Ijzerbrandstof zou immers kunnen zorgen voor een gesloten keten: door ijzerpoeder te verbranden komt warmte vrij én metaaloxide. Dat laatste kan d.m.v. waterstof opnieuw gereduceerd worden tot ijzerpoeder waarmee de keten terug kan beginnen. Het is echter niet duidelijk in hoeverre deze tweede stap, de reductietechnologie, in het project concreet wordt onderzicht, want alleen in het laatste werkpakket wordt een plan van aanpak voor de regeneratieplant opgenomen.  Dit doet vrezen dat de focus vooral blijft steken op het eerste deel van de keten, nl. het opwekken van warmte.  Het is in de ogen van het programma dan ook een gemiste kans dat het project niet op de volledige keten focust.
Tot slot is de meerwaarde van dit project ten opzichte van eerdere testen met deze technologie niet duidelijk.   
De combinatie van de bovenstaande elementen heeft ertoe geleid dat de aanmelding niet is gepreselecteerd.
</t>
  </si>
  <si>
    <t>Geothermisch Potentieel Trias</t>
  </si>
  <si>
    <t>De overkoepelende doelstelling van het project is het verlagen van de drempel voor de ontwikkeling van aardwarmteprojecten in de grensstreek. Dit komt exact overeen met de specifieke doelstelling B2 van het VL-NL Interreg programma: Bevorderen van hernieuwbare energiebronnen. De specifieke projectdoelstellingen, geordend van fundamenteel tot toegepast, zijn:  1. Het vergroten van de kennis over de opbouw en reservoireigenschappen van de Trias-afzettingen in de grensstreek door middel van gedetailleerde analyse van twee boorkernen uit de omgeving van Lommel en het ZO-deel van de provincie Noord-Brabant (TRL 2-3).  2. Het bijeenbrengen, homogeniseren, en her-analyseren van de Vlaamse en Nederlandse gegevens omtrent de Trias-afzettingen in de grensstreek, om reservoirarchitectuur en –kwaliteit te voorspellen, alsmede lokale uitzonderingen op het algemene patroon ten gevolge van specifieke geologische omstandigheden (TRL 2-5).  3. Het reservoirpotentieel van de Trias-afzettingen in de grensstreek gedetailleerd in kaart brengen. Een atlas van het reservoirpotentieel, die bedoeld is om aardwarmtewinning te stimuleren door reductie van investerings- en exploitatierisico’s, zal publiek worden gemaakt (TRL 5).  4. Het ontwikkelen van gedetailleerde modellen van de geothermische reservoirs op beide boorlocaties, die als basis dienen voor simulaties van de verwachte productie en levensduur van beide reservoirs, het risico van geïnduceerde seismische activiteit, en het optreden van productie-interferentie tussen nabije locaties van aardwarmtewinning uit hetzelfde reservoir (TRL 5-7).  5. Een aanzet geven tot het ontwikkelen van Vlaams-Nederlands beleid rond aardwarmteprojecten in de grensstreek, op basis van technisch advies omtrent de te volgen werkwijze voor inschatting van eventuele risico’s van grensoverschrijdende productie-interferentie en geïnduceerde seismische activiteit (TRL 7-8).  6. De aardwarmtecentrale op boorlocatie Lommel zal tegen 2027 in bedrijf worden genomen, zodat de simulaties kunnen worden vergeleken met productiedata in het jaar volgend op beëindiging van het project. Deze doelstelling is een bonus die gerealiseerd kan worden omdat twee PhDs voor 4 jaar zullen worden aangesteld bij de KU Leuven, terwijl de projectduur 3 jaar is (TRL 8).</t>
  </si>
  <si>
    <t xml:space="preserve">Geothermisch Potentieel Trias wil de drempel voor aardwarmteprojecten verlagen door via 2 boorkernen kennis op te doen over de opbouw en het geothermisch potentieel van het Trias-reservoir in het programmagebied. 
Het project omvat vooral (duur) onderzoek waarvan onduidelijk is wat dit juist zal opleveren of waarom het nodig is. Op korte termijn lijkt dit project weinig concreets te zullen opleveren. Het is immers onduidelijk wie de kennis uit dit project zou gaan gebruiken. Om deze reden is de aanmelding niet gepreselecteerd.
</t>
  </si>
  <si>
    <t>H2 - zicht op groene waterstof</t>
  </si>
  <si>
    <t>Projectdoelstelling Het primaire doel is een "verplaatsbaar living-lab op meerdere evenementen, gericht op bevordering van off-grid energie uit uitsluitend duurzame bronnen”. Er zijn 6 pilots (dus verschillende evenement locaties, 3 in Vlaanderen en 3 in Zuid-Nederland) waar de hybride unit onder verschillende omstandigheden wordt getoond, getest én geoptimaliseerd met betrekking tot off-grid energie. Op al deze 6 locaties wordt de combinatie van innovatieve systemen ingezet om een podium (en de omliggende activiteiten) te voorzien van duurzame energie uit hernieuwbare bronnen als wind, zon en waterstof. Voor wind is dit een verticale-as windturbine boven op een hoge mobiele toren. Voor zon zijn er drie systemen: kleurrijke Luminescent-Solar-Concentrator (LSC)-panelen geïntegreerd in de constructie van de mobiele toren + flexibele PV-panelen op daken van stands op het evenement + ultralichte PV-folie op festivalhekken. Voor waterstof wordt een installatie ingebouwd in de toren waarbij de waterstof door ontleding van mierenzuur wordt gehaald. Alle systemen vormen samen een lokaal grid met een grote batterij als opslag dat voldoende capaciteit leveren voor een autonome zone. De mobiele toren (de “GEM-toren”) oogt door de kleurrijke LSC-panelen en daarboven de draaiende turbine als groot kunstwerk. De opvallende blikvanger trekt de aandacht wat goed van pas komt bij het de tweede doelstelling in dit project.  Flankerende doelstelling Naast het genereren van duurzame energie uit diverse hernieuwbare bronnen om daarmee een “kabelvrije” zone van een evenement te voorzien, vinden we het in dit project ook erg belangrijk dat de bezoekers van een evenement kunnen ervaren (en uitvoerig worden geïnformeerd) over de wijze waarop de stroom op dat betreffende evenement wordt opgewekt uit én zon, én wind, én waterstof. En dit heeft de meeste impact als het publiek zelf kan zien hoe de systemen op vol vermogen draaien. Belangrijk is daarbij ook dat met duidelijke infographics en actuele dashboards zichtbaar is waar op dat moment de energie vandaan komt en waar in de autonome zone de energie wordt gebruikt. En natuurlijk is hierbij ook het eerlijke verhaal belangrijk van de diverse kleuren (grijs, blauw, turquoise, of groen) van waterstof, wat dit betekent, maar zeker ook op welke wijze wij er voor zorgen dat we zeker zijn dat er groene waterstof (verkregen uit mierenzuur) op dat betreffende evenement wordt toegepast.  Bij het tonen van de systemen die duurzame energie genereren richten we ons niet alleen op het publiek en de betrokken in de evenementensector maar nadrukkelijk ook op (lokale en nationale) overheden. Want bijvoorbeeld veel evenementen zijn in “emissievrije” zones van stadscentra. Dit is verboden gebied voor dieselvoertuigen (ivm fijnstof) maar voor dieselaggregaten zijn er ontheffingen. Door (lokale) overheden te informeren dat er een alternatief voor diesel is, hebben zij argumenten om strikter handhaven.  Impact maken Demonstratie is hier de spil, waardoor zowel Vlaamse als Nederlandse beleidsmakers, politici, bedrijven, industrie, studenten (dus burgers in de breedste zin) in de praktijk kennismaken met nieuwe, duurzame mogelijkheden. Dit project is daarmee bedoeld als hefboom om de energie-transitie een belangrijke boost te geven: we noemen dit “show, don’t tell !”</t>
  </si>
  <si>
    <t xml:space="preserve">H2 - zicht op groene waterstof' wil op een festivalterrein een verplaatsbaar living lab installeren, gericht op het bevorderen van off-grid energie uit uitsluitend duurzame bronnen. Een bestaande toren (uit het project PowerVIBES) die gericht is op zonne- en windenergie zal bij deze uitgebreid worden met een brandstofcel op groene waterstof (gesplitst uit mierenzuur dus geen ontploffingsgevaar). Tevens zal gebruik gemaakt worden van ultra dunne PV-folie die zal worden aangebracht op de festival-hekken. 
Ondanks de hoge demonstratiewaarde van het project heeft het programma het niet gepreselecteerd. Gezien het grote aantal zeer kwalitatieve projectaanvragen, heeft het programma harde keuzes moeten maken. Daarbij heeft het programma geoordeeld dat er voor het programma een grotere meerwaarde zit in het ondersteunen van volledig nieuwe projecten dan in steun voor dit vervolg op een eerder Interreg NWE-project. </t>
  </si>
  <si>
    <t>Mierenzuur energietransitie</t>
  </si>
  <si>
    <t>Het is duidelijk dat klimaatopwarming een probleem is dat internationaal aangepakt worden. Een cruciaal stuk in deze puzzel is de energietransitie van fossiel naar hernieuwbare elektriciteitsproductie. Een van de grote nadelen zijn de grote pieken en dalen in productie. Het balanceren van deze productiecapaciteit is noodzakelijk. Hoewel er al veel oplossingen bestaan voor korte termijn energie opslag (bv batterijen) blijft de opslag op lange termijn (tussen seizoenen) duur en moeilijk. In dit project willen wij een nieuwe methode uitwerken waarbij hernieuwbare energie wordt opgeslagen in de vorm van mierenzuur om later weer gerecupereerd te worden. Dit laat toe om elektriciteit beduidend langer op te slaan of zelfs te importeren in de vorm van chemische energie. Gelijktijdig kunnen we de koolstofcyclus sluiten door het mierenzuur te maken op basis van CO2 en leveren we een tweede significante bijdrage in de strijd tegen de klimaatopwarming.  Oxylum ontwikkelt technologie om CO2 met behulp van hernieuwbare elektriciteit en water om te zetten in mierenzuur. Aanvullend beschikt DENS over technologie om het elektriciteit te recuperen uit mierenzuur, waarbij het CO2 opnieuw vrijkomend. De focus van het project zal dus voornamelijk liggen op het integreren en op elkaar afstellen van deze technologieën om zo een gesloten mierenzuur cyclus te creëren.  Om deze integratie mogelijk te maken moet er bijkomend onderzoek gebeuren, zoals beschreven in de verschillende werkpakketten. Zo zal Oxylum onder andere werken rond een verhoogde productie van mierenzuur, en het verder opzuiveren van mierenzuur om de juiste kwaliteit te bekomen. DENS zal zich voornamelijk onderzoek doen naar de vereiste mierenzuur kwaliteit en het reduceren van de CO2. Tot slot zal er ook een haalbaarheidsanalyse uitgevoerd worden om het potentieel van de verdere ontwikkeling en commercialisatie te kunnen inschatten.</t>
  </si>
  <si>
    <t>Mierenzuur energietransitie wil een oplossing bieden voor de langdurige opslag van hernieuwbare energie. De variëteit tussen de hernieuwbare energieopwekking en -vraag kan worden opgevangen door CO2 en water met behulp van een duurzame energiebron om te zetten in mierenzuur, om op een later moment de elektriciteit terug te winnen uit het mierenzuur. Het is de ambitie om de daarbij opnieuw vrijkomende CO2 af te vangen om de koolstofkringloop van deze energieopslag te sluiten..
Ondanks de goede aansluiting op het IP heeft het programma het niet gepreselecteerd. Gezien het grote aantal zeer kwalitatieve projectaanvragen, heeft het programma harde keuzes moeten maken. Het programma is van oordeel dat het project - in vergelijking met andere aanmeldingen - verder van de burger staat en niet in een quadruple helix constellatie wordt uitgevoerd.</t>
  </si>
  <si>
    <t>Smart Hub Bedrijventerrein</t>
  </si>
  <si>
    <t>De doelstelling is het ontwikkelen van een aanpak waarmee bedrijventerreinen effectief evolueren tot een Energy Hub die een maximum aan flexibiliteit biedt. Dit moet gebeuren tegen lage kosten, met maximale groene-energieopwekking en CO2-uitstoot reductie. We zien het project ook als een eerste stap in het omzetten van een beleidsvisie naar de praktijk. De lessen die we hieruit trekken, worden geformaliseerd en vertaald in een proces dat breed toegepast kan worden. Hiermee kunnen zowel de projectpartners als andere organisaties in een later stadium aan de slag gaan.   We trekken deze uitdaging uit elkaar in drie deelopgaven: Wat is, binnen de Vlaamse en de Nederlandse context, het potentieel rond netwerkvorming op bedrijventerreinen enerzijds en het aanbieden van flexibiliteit anderzijds? De technische mogelijkheden bestaan, maar hun succes hangt mee af van het regelgevende kader, de cultuur van samenwerking op een bedrijventerrein en de mogelijkheden om een aantrekkelijk verdienmodel op te zetten. Los van elkaar zijn al deze elementen onderzocht, maar nog nooit in relatie tot de invloed die ze hebben op het vormen van netwerken voor flexibiliteit. Die invloed kan in de twee landen verschillend zijn en moet goed begrepen worden.   Kunnen we een gevalideerde methodiek uittekenen die toelaat om een bedrijventerrein met potentieel te laten evolueren tot een Energy Hub? Uit eerder werk weten we dat er een systematische opeenvolging van potentieeldetectie, netwerkvorming en technologische ontwikkeling nodig is. Opnieuw zijn dit drie disciplines die los van elkaar bestaan en nu geïntegreerd moeten worden. De methodiek moet gevalideerd worden om objectief de meerwaarde aan te tonen voor terreinen in verschillende fases van ontwikkeling.   Kunnen het concept Energy Hub en de methodiek uitgedragen worden, eerst binnen het consortium en daarna erbuiten, zodat dat ze breed inzetbaar zijn binnen het volledige werkingsgebied van Interreg Vla-Ned? Er zullen veel flexibele groepen van bedrijven nodig zijn om de volledige omslag van het energiesysteem te bewerkstelligen. Om impact te hebben, moet de aanpak die hier uitgewerk wordt, vlot op andere plaatsen toegepast en geborgd kunnen worden.</t>
  </si>
  <si>
    <t xml:space="preserve">De doelstelling van dit project is de ontwikkeling van een methodiek om van generieke bedrijventerreinen zogeheten energieflexibele 'energyhubs' te maken. Deze doelstelling is niet heel concreet omdat het begrip 'methodiek' vrij breed is.  
Een duidelijke uitwerking van de werkpakketten en activiteiten zou er voor kunnen zorgen dat de doelstelling concreter wordt, maar dit is in deze aanmelding in de ogen van het programma niet het geval. Het blijft zeer onduidelijk wat er concreet zou gebeuren. Daarbij is het project ook niet duidelijk welke resultaten en voortgang al is behaald met betrekking tot de verschillende relevante casussen, omdat deze ook slechts heel summier belicht worden. Dat maakt het ook moeilijk een inzicht te krijgen in het gevraagde budget. De value-for-money van deze aanmelding kan hierdoor niet beoordeeld worden.
De combinatie van de bovenstaande elementen heeft ertoe geleid dat de aanmelding niet is gepreselecteerd.
</t>
  </si>
  <si>
    <t>B-Adapt</t>
  </si>
  <si>
    <t>B-Adapt: klimaatadaptatie door biodiversiteit bij bedrijventerreinen - ecosysteemgebaseerde oplossingen voor klimaatadaptatie bedrijventerreinen B-Adapt zorgt voor natuurgebaseerde oplossingen voor klimaatadaptatie op bedrijventerreinen. De algemene doelstelling is om bedrijven en beheerders van de bedrijventerreinen te helpen bij hun aanpak op het terrein tegen klimaatgerelateerde problemen zoals overstromingen en zware regenval enerzijds en ernstige droogte en hitte(-eilanden) anderzijds door adaptatie via natuurgebaseerde maatregelen (ecosysteemdiensten). De oplossing voor de bovenvernoemde klimaatgerelateerde problemen zit namelijk niet in vergroting van de hemelwaterafvoercapaciteit, maar in herstel en versterking van de veerkracht en bufferend vermogen van het natuurlijk water- en bodemsysteem. Dat kan door verbetering van de infiltratiecapaciteit, aanleg van waterretentievoorzieningen, verhard oppervlak deels vervangen door 'groen in de straat', aanleg van groene daken en gevels en zo mogelijk groenblauwe dooradering van bedrijventerreinen. Zulke voorzieningen vergroten het watervasthoudend vermogen, verkleinen het risico op wateroverlast én verlagen de hittestress. Het betreft deels maatregelen waarvoor o.a. lokale overheden, POM’s en waterschappen verantwoordelijk zijn. Maar ook bedrijven kunnen, willen en moeten maatregelen nemen en bijdragen aan gedragsverandering. Dat vergt bewustwording van consequenties, veelvuldige communicatie voor urgentiebesef, kennis van maatregelen en effecten, en voorbeelden van elders. Want het verband tussen de gevolgen die bedrijven ervaren van klimaatverandering en de bufferende werking van (ontbrekende) natuurlijke systemen is veelal onbekend. Deze groenblauwe aanpak van de bedrijventerreinen versterkt ook het groenblauwe netwerk via de dooradering van de bebouwde omgeving. Doelstellingen: Via de demoprojecten werkt B-Adapt aan impactvolle demonstratie van de mogelijkheden rond natuurgebaseerde oplossingen voor klimaatadaptatie op bedrijventerreinen. Deze demoprojecten zullen zeer concrete maatregelen toepassen op terrein. Daarnaast inspireren ze ook anderen en bewerkstelligen een multiplicatoreffect. Zo zal het project natuurgebaseerde oplossingen aanreiken om meer veerkracht te ontwikkelen tegen de gevolgen en impact van klimaatverandering zoals overstromingen ten gevolge van zware regenval, hittestress en watertekort. Door in te zetten op natuurgebaseerde oplossingen wordt optimaal gebruik gemaakt van (en ingespeeld op) de ecosysteemdiensten die de natuur ons biedt. Kiezen voor natuurgebaseerde methodes is veelal kiezen voor methodes die aansluiten bij de bestaande of natuurlijke omgeving. De nood aan klimaatadaptatie bij bedrijven is groot, maar de kennis ontbreekt soms. Daarom worden binnen B-Adapt opleidingen georganiseerd o.b.v. de bevindingen van alle werkpakketten. Adviseurs worden opgeleid om nadien de bedrijven te helpen bij de implementatie. Daarnaast worden ook opleidingen op maat opgezet zodat bepaalde doelgroepen zelf meer kennis kunnen ontwikkelen. In het werkpakket participatie en multiplicatoreffect worden verschillende doelgroepen betrokken bij de implementatie. Daarnaast worden de leerlessen uit de andere werkpakketten samengebracht om een multiplicatoreffect te bekomen Daarnaast is in het bieden van continuïteit een belangrijke rol weggelegd voor lokale overheden, die immers een verantwoordelijkheid hebben in het zorgen voor goede leefomgevingskwaliteit. Een tweede doelstelling van dit werkpakket is: lokale overheden stimuleren om meer in te zetten op klimaatadaptieve bedrijventerreinen door middel van kennisdeling en bieden van handelingsperspectief. De afgelopen jaren heeft UAntwerpen onderzoeksgroep ECOSPHERE instrumenten en methoden ontwikkeld die kunnen worden toegepast op de B-Adapt-demoprojecten. Doel is de hydrologie in de natuurlijke omgeving te modelleren door gebruik te maken van vegetatie- en bodemprofielen, grondwaterdynamiek, enz. Zo kunnen we nagaan of de maatregelen die we toepassen binnen B-Adapt ook bijdragen tot een oplossing van het klimaatgerelateerd probleem.</t>
  </si>
  <si>
    <t xml:space="preserve">B-Adapt wilt met nature-based oplossingen de gevolgen van de klimaatopwarming op bedrijventerreinen mitigeren. Het heeft hiervoor een competent partnerschap op de been gebracht, al is er een sterk Vlaams overwicht. 
Het programma identificeerde echter een aantal belangrijke tekortkomingen. De keuze om deze investeringen te doen op bedrijventerreinen (en niet in bijv. dicht-bevolkte stedelijke gebieden) wordt niet onderbouwd. Verder zijn de voorziene budgetten erg ruim, terwijl er amper inzicht wordt geboden in de voorziene investeringen per demo. De omkaderende werkpakketten ten slotte zijn heel vrijblijvend beschreven.
De combinatie van de bovenstaande elementen heeft ertoe geleid dat de aanmelding niet is gepreselecteerd.
</t>
  </si>
  <si>
    <t>De Uitbreek Doorbraak</t>
  </si>
  <si>
    <t>De project wil een doorbraak creëren rond ontharding van publieke en private ruimte om tot klimaatrobuuste steden en gemeenten in Vlaanderen en Zuid-Nederland te komen. Aan de hand van piloten in verschillende schaalgroottes en begeleidingstrajecten wordt er ingezet op kennisoverdracht tussen lokale besturen. Op die manier wordt de capaciteit van onze steden en gemeentes versterkt om via een geïntegreerde en integrale strategie het ambitieniveau te verhogen en de aanpak van participatietrajecten te professionaliseren.  Schaalvergroting door ambitieverhoging en structuur (WP3) Het project wil dat er een ambitieverhoging komt bij lokale besturen en dat deze ambities ook geïmplementeerd kunnen worden. Hiervoor is een evolutie nodig van een gefragmenteerde aanpak naar een integrale strategie in beleidsplanning én ook een structureel geïntegreerd overleg voor implementatie: we willen de kloof tussen theoretische ambities en strategie, actieplannen en implementatie dichten en op die manier komen tot een schaalvergroting van de implementatie van ontharden en vergroenen. We willen hiervoor de capaciteit binnen kleine besturen poolen en versterken zodat er vanuit die capaciteit voldoende vertrouwen is en kennis om de inspirerende oplossingen en technische innovaties effectief in te passen in lokale contexten. Die kennis moet ook doordringen bij beleid en andere diensten dan enkel bij ruimtelijke planners, groenambtenaren, duurzaamheidsambtenaren of omgevingsambtenaren, zodat de multifunctionaliteit van de vergroening en ontharding ook effectief een overtuigende factor wordt voor ambitieverhoging. NBS heeft een integrale teamaanpak nodig. Het project richt zich op het versterken van de interne structuren zodat tactische planning en een automatische onthardingsreflex bijdragen tot schaalvergroting. We kiezen dan ook voor piloten bij zowel gemeenten, steden, provincies als intercommunales, zodat de werking van die structuren aan de verschillende contexten kan getoetst worden. (WP5,6,7)  Schaalvergroting via de burger We beogen met dit project een innovatieve en professionele aanpak van de participatietrajecten. We willen iedereen bereiken, aan burgers een sense of urgency overbrengen, hen gemeenschappelijke doelen laten stellen, en toch het hoge ambitieniveau behouden. We zetten dan ook in op bewustwording via de verschillende generaties. Dit willen we doen door de aanpak van participatieprojecten binnen overheden te professionaliseren, via methodes uit de gedragswetenschappen, het bijbrengen van vaardigheden bij medewerkers, en een doorgedreven visualisering van de mogelijkheden en de impact. (WP4, actie 1, 3, 4)  Participatie kan in deze context zelfs verder reiken, naar activering. (WP4, actie 2, 3, 4) Er is immers een groot potentieel voor vergroening en ontharding bij particuliere gronden. Hiervoor worden tal van methodieken ingezet en uitgetest: dit gaat van incentives (stimuleren) als samenaankoop, faciliteren van samenwerking onder burgers, gamification tot adviseren en begeleiden. Wat nieuw is, is dat we op zoek gaan naar koppelkansen: in de sector van energie en renovatie zijn er de laatste jaren veel incentives uitgewerkt, zoals bijvoorbeeld individuele renovatiebegeleiding (energiesnoeiers, renovatiecoaches) en one-stop-shops voor energie. We testen hoe we deze inzet kunnen koppelen aan de ambities van ontharding en stedelijk waterbeheer door bv. een ‘groen- of klimaatcoach’ te laten meelopen met een renovatiecoach. Op die manier werken we aan integrale incentives voor mitigatie en adaptatie. Ook dit heeft als doel schaalvergroting haalbaar te maken. De verschillende pilootprojecten differentiëren ook in doelgroep: particuliere eigenaars/huurders van alleenstaande huizen activeren van bewoners van rijhuizen die aangewezen zijn op samenwerking om meer impact te creëren particuliere organisaties met kwetsbare doelgroepen waarbij de multifunctionaliteit van de ingrepen nog duidelijker is: scholen, zorginstellingen voor ouderen, instellingen voor kwetsbare jongeren woningbouwcorporaties die woningen verhuren bedrijven waarbij het potentieel groot is, zoals KMO’s, detailhandelaars.  We doen hiervoor een beroep op bestaande methodes en testen hoe we die kunnen optimaliseren, haalbaarder maken voor alle steden en gemeenten, en werken verder op de ervaringen in workshops en leersessies. Een voorbeeld daarvan is het participatietraject vormgeven op basis van de verschillende stappen van Theory of Changes. Als burgers samen doelen bepalen, dragen ze ook meer eigenaarschap van het traject. We werken hiervoor in eerste instantie samen met externe experten. Zo krijgen steden en gemeenten kennis en maturiteit om de juiste tools gericht in te zetten om schaalvergroting via de burger te realiseren. De capaciteitsopbouw testen we in de praktijk via de pilootprojecten. (WP5,6,7) Parallel met de ontwikkeling en implementatie van pilootprojecten bouwen we kennis op over design en waterbeheer in openbaar domein, kennis van technieken en materialen. Hiermee realiseren we kennisopbouw, creëren we impact en wapenen we steden en gemeenten voor verdere schaalvergroting van NBS.  Met dit project ontwikkelen we tools, structuren, expertise en gedragsverandering aan de hand van piloten die concreet in dit project resulteren in 48.150 ²m onthard openbaar domein én minstens 685 particuliere initiatieven.</t>
  </si>
  <si>
    <t xml:space="preserve">De Uitbreek Doorbraak wil de publieke en de private ruimte ontharden om tot klimaatrobuuste steden en gemeenten te komen. Aan de hand van piloten in verschillende schaalgroottes en begeleidingstrajecten wordt er ingezet op kennisoverdracht tussen lokale besturen en draagvlakcreatie bij en betrokkenheid van burgers.
Hoewel het een interessante aanmelding betreft, is deze toch niet gepreselecteerd, omdat het programma een scherpe keuze heeft moeten maken gezien het aantal kwalitatieve aanmeldigen in deze oproep, zeker ook in Specifieke Doelstelling B4. Als zwaktes van deze aanmelding identificeerde het programma de onduidelijke verhouding van de pilootlocaties ten opzichte van elkaar en de manier waarop de geplande ingrepen tot onderlinge leereffecten zouden leiden. Daarnaast evalueerde het programma werkpakketten 3 en 4 als relevant, maar met een te groot budget ten opzichte van de te verwachten concrete impact.
</t>
  </si>
  <si>
    <t>Natuurlijk kapitaal met waarde</t>
  </si>
  <si>
    <t>De partners willen pionierend en samenwerkend een bijdrage leveren aan een nieuw, weerbaar en productief landschap in de grensregio, gebruikmakend van het natuurlijk kapitaal.  Met dit project willen ze beginnen met ‘de basis’ – water en bodem – in orde te brengen. Samen met de landbouwsector verkennen ze hierop aansluitend hoe deze kan bijdragen aan een geïntegreerde aanpak van klimaat-, economische en maatschappelijke uitdagingen. Zo zetten ze water, bodem, landschap en landbouw in als natuurlijk kapitaal van waarde voor een productief landschap met toekomstperspectief in de grensregio.  Een productief landschap bestaat uit open ruimten - groot of klein, stedelijk of landelijk - die zo beheerd worden dat ze ecologisch en economisch productief zijn en een maatschappelijke meerwaarde opleveren. In het pilootgebied kampen landbouw en natuur met meerdere uitdagingen. Strenger wordend beleid rond ammoniakuitstoot, bemesting, waterkwaliteit etc. zetten het verdienmodel voor de landbouwers onder druk waardoor nieuwe verdienmodellen interessant worden. Weersextremen door klimaatverandering zorgen nu voor droogte én wateroverlast. Biodiversiteit staat onder druk die enkel kan worden verlicht door een inclusieve aanpak in heel het landschap.  Het watersysteem en de bodem sturend en weerbaar maken voor de nieuwe klimatologische realiteit is één element in de oplossing, maar dit kan enkel slagen als dit in het gehele landschap gebeurt, dus ook in landbouwgebieden. Door het gebruik van andere teelten kan de landbouwsector bijdragen aan deze meer integrale aanpak. Zo kunnen vezelrijke gewassen bijvoorbeeld worden geteeld als alternatief voor voedselproductie op plaatsen waar dat door wijzigende omstandigheden moeilijk wordt. Ze worden steeds meer gevraagd (ook lokaal) voor duurzame alternatieven in de productie van verpakkingen en bouwmaterialen. Ze vragen minder bemesting én sommige soorten gedijen ook in natte omstandigheden. Zo kunnen ze ook op landbouwpercelen worden geteeld rond natuurgebieden die gebaat zijn bij een hogere waterstand of op percelen bij natuurgebieden waar niet meer mag worden bemest. Op deze manier ‘faciliteren’ ze de verhoging van de infiltratie- en buffercapaciteiten en gaat de landbouwsector ermee op zoek naar nieuwe verdienmodellen (biobased economy, groenblauwe diensten, …).  Het is echter belangrijk dat goed wordt nagedacht over de landschappelijke inplanting van deze nieuwe (vezel)teelten, bijvoorbeeld in de overgang naar natuurgebieden, maar ook naar de bebouwde omgeving. De maatschappij is nauwelijks vertrouwd met deze teelten en gezien de intentie om bijvoorbeeld ook natuurdoelen, waterinfiltratie en -buffering te dienen, is een weloverwogen inplanting in het landschap noodzakelijk. Deze inplanting van vezelteelten en de acceptatie door de maatschappij is nog onderbelicht in de proefprojecten die elders in VL en NL worden opgezet. De partners willen een onderscheidende bijdrage leveren aan deze discussie en zo de landschappelijke inpasbaarheid en maatschappelijke acceptatie onderzoeken (WP 3). Het bijhorende communicatieluik is opgenomen onder WP 2 Communicatie.  Een nieuw productief landschap begint met een weerbaar water- en bodemsysteem. Hiermee gaan we aan de slag in WP 4.  Nieuwe teelten en de hiermee samenhangende keten- en verdienmodellen - en dus de economische haalbaarheid - zijn nog onvoldoende gekend bij landbouwers maar behoeven geregeld ook nog de nodige ontwikkeling. Hieraan zal met WP 5worden gewerkt.  Met WP 6 tenslotte gaan we werken aan lokale biomassa-kringlopen. Zo sluiten we als het ware de kringloop en maken het nieuwe landschap circulair. Deze lokale kringlopen bieden bovendien kansen voor een samenwerking tussen landbouwers onderling en met natuurbeheerders. Een goede zaak, zeker aangezien de relatie tussen beide ‘sectoren’ door het debat over stikstof en mest weer op de proef wordt gesteld.</t>
  </si>
  <si>
    <t xml:space="preserve">Natuurlijk kapitaal met waarde wil met een integrale aanpak van nature-based solutions toewerken naar een weerbaar water- en bodemsysteem en tegelijkertijd een productief landschap in het gebied van het grenspark Kempen-Broek. Enerzijds plant men infrastructurele maatregelen in het watersysteem om het waterbergend en -bufferend vermogen van natuurgebieden en beekvalleien te verhogen. Anderzijds wordt gezocht naar robuuste vezelrijke teelten, die droogte- of vochtresistent zijn, minder bemesting nodig hebben, CO2 vastleggen en kunnen omgaan met waterberging. 
Het werkpakket met de fysieke ingrepen in het grensparkgebied past goed binnen de SD. Deze hebben duidelijk een grensoverschrijdende dimensie, maar de omvang van de maatregelen en de impact op het landschap worden nog niet inzichtelijk gemaakt. Het grensoverschrijdend potentieel van de acties rond nieuwe teelten en lokale biomassa kringlopen, en de behoefte hieraan vanuit de landbouw en de verwerkende industrie, komen ook niet duidelijk naar voren. 
Daarnaast laat de projectaanmelding geen samenhangend verhaal zien. Er loopt geen sterke rode draad van de fysieke ingrepen in het landschap naar de werkpakketten over nieuwe teelten en lokale biomassa kringlopen. De stappen om van de teelten en biomassa reststromen tot bruikbare grondstoffen voor de industrie en de landbouw te komen, worden niet geschetst. En bij de activiteiten rond marktgerichte samenwerking wordt niet duidelijk welk eindresultaat men nastreeft.
Verder worden er risico’s benoemd die een vlotte en succesvolle projectuitvoering in de weg zouden kunnen staan, zoals de benodigde herverkaveling in het gebied en de onduidelijkheid over de regelgeving rond de omgang met de reststroomsoorten in dit project. Bij het uitblijven van interesse in de nieuwe teelten vanuit de verwerkende industrie komen activiteiten rond verdienmodellen voor landbouwers en voor de vorming van waardeketens ook op losse schroeven te staan.
De combinatie van de bovenstaande elementen heeft ertoe geleid dat de aanmelding niet is gepreselecteerd.
</t>
  </si>
  <si>
    <t>Aquavlan3, Aqua-Entomo-Ponics</t>
  </si>
  <si>
    <t>Bijdragen aan de overgang naar rendabele circulaire productiesystemen in de grensregio Vlaanderen-Nederland.  Ten eerste door het onderzoeken, ontwikkelen en demonstreren van het nieuwe circulaire productiesysteem Aqua-Entomo-Ponics (AEP). AEP is een techniek om aan aquacultuur, insecten- en plantenproductie te doen op een circulaire manier. Bij deze productie techniek is er altijd een AQUAcultuur (produceren van vis, wier, garnaal, schelpdier…), een ENTOMOcultuur (productie van insecten) en een hydroPONICS (plantenteelt op water) onderdeel aanwezig. Hoe de circulariteit binnen AEP zorgt voor optimaal gebruik van energie, plaats, water en nutriënten wordt onderzocht en gedemonstreerd. De combo van de 3 onderdelen/sectoren in AEP wordt ontwikkeld, geoptimaliseerd en gedemonstreerd in 3 zoutwater (WP4) en 4 zoetwater AEPs (WP5) telkens met een eigen aquacultuur, insect en tuinbouw onderdeel:  · zoutwater AEP met productie van grijze Noordzee garnaal, insecten en wieren bij de Kmo BGC, · zoutwater AEP met scampi of tropische garnalen, zeewater plankton, insecten en wieren bij de Kmo ZILT, · zoutwater AEP met schelpdieren, vissen (tong, tarbot, yellowtail kingfish), insecten, wieren en zilte groenten bij Scalda,  · zoetwater AEP met productie van vis (zalm, forel, lota), insecten en groenteteelt in serre, openlucht, water (hydro) en vollegrond bij Inagro, · zoetwater AEP met vis (omegabaars), insecten, sierbloemen en sierplanten in hydrocultuur bij PCG/PCS, · zoetwater AEP met zalm, insecten en hydroteelt groenten bij de MKB FSFE, · zoetwater AEP met siervissen, forel, insecten en hydroteelt kruiden en groenten, bij de MKB Phoodfarm.  Ten tweede door het onderzoeken, ontwikkelen en demonstreren van circulaire producten die een AEP rendabeler maken (WP6). Deze nieuwe producten maken AEP op zich meer circulair; ze zorgen voor meer hergebruik van reststromen uit één teelt in een andere teelt. Eveneens kunnen deze producten op zich vermarkt en verkocht worden waarmee extra inkomsten gegenereerd worden voor het bedrijf dat AEP toepast. Volgende producten worden ontwikkeld:  · 3 biostimulanten voor groenteteelt: dit zijn producten die de groenten sterker, mooier en meer ziekteresistent maken tijdens de teelt. Deze stimulanten zijn afkomstig uit de vis-, garnaal- en insectenproductie. · 3 biostimulanten voor de sierteelt: deze producten zijn afkomstig uit de vis-, garnaal- en insectenproductie. · 3 biostimulanten voor de visteelt. Deze stimulanten bevorderen dierenwelzijn door het verlagen van medicatiegebruik en verhogen de ziekteresistentie bij vissen. Deze stimulanten zijn afkomstig uit planten, wieren, insecten en/of garnalen. · 6 circulaire voeders voor vissen. · 2 circulaire voeders voor garnaal.  Ten derde door het onderzoeken, ontwikkelen en demonstreren van smart processen om het gebruik van energie, water, plaats en grondstoffen in AEP te optimaliseren (WP7). Daarnaast zullen veel van deze smart processen ook buiten de regio en buiten de AEP context vermarkt kunnen worden.  · 1 management systeem om energiegebruik te meten, te analyseren en weer te geven wat moet leiden tot een lager energieverbruik. · 1 management systeem om watergebruik te meten, te analyseren en weer te geven wat moet leiden tot lagere waterverbruik. · 7 proces optimalisaties (1 per demo) met behulp van modellen die toestaan de verschillende teelten binnen de AEP demo optimaal op elkaar af te stellen en zo de productiekost te verlagen. · 2 biologische processen om water en nutriënten maximaal te hergebruiken. · 2 mechanische processen om water en nutriënten maximaal te hergebruiken.  Ten vierde wil Aquavlan3 30 ondernemingen ondersteunen door het inzetten van kennis via het vouchersysteem (WP3). Dit moet bijkomend tot een 30-tal nieuwe producten of processen leiden.  Het communicatieplan in WP2 is zo opgezet dat de ganse doelgroep van Aquavlan3 bereikt wordt. Via de klankbordgroep (zie bijlage “Klankbordgroep”) worden meer dan 30 MKB/Kmo’s rechtstreeks betrokken.</t>
  </si>
  <si>
    <t>Het partnerschap van Aquavlan3, Aqua-Entomo-Ponics wil de projectwerking van de eerdere Aquavlan-projecten voortzetten met een bredere aanpak die is gericht op het toewerken naar een circulaire productiesysteem tussen aquacultuur, insectenkweek en plantenteelt op water. Bij het sluiten van de kringloop wordt ook ingezet op het verlagen van de productiekosten, het lokaal valoriseren van de reststromen, en het zoeken naar manieren om het verbruik van energie, water, plaats en grondstoffen te optimaliseren. In navolging van Aquavlan2 wordt er een vouchersysteem voorzien om KMO/MKB-bedrijven te ondersteunen met hun kennisvragen en infrastructurele noden rond processen en productontwikkeling.
Het project sluit op zich aan op de gekozen Specifieke Doelstelling. Toch identificeert het programma te veel tekortkomingen om te worden gepreselecteerd. De behoefte vanuit de drie sectoren komt niet duidelijk naar voren, waardoor het voorstel teveel aanbod-gedreven lijkt. Afgezien van een verbreding naar meerdere soorten en producten, en de toevoeging van de insectenkweek, bestrijkt Aquavlan3 thematisch grotendeels hetzelfde terrein als haar voorgangers Aquavlan en Aquavlan2. 
Inhoudelijk lijkt er geen sterke aanleiding om in dit project opnieuw een voucherwerking op te nemen. De grensoverschrijdende meerwaarde daarvan is ook niet verzekerd, omdat er op het vlak van de aquacultuur beperkt complementariteit is tussen de kennisvraag van bedrijven en het kennisaanbod van kennisinstellingen over de grens heen, zoals eerder bleek bij Aquavlan2. Daarnaast kent de voucherwerking geen specifieke focus op de geschetste problemen in de probleemstelling, maar heeft een brede focus op onderwerpen in de circulaire aquacultuur, insectenproductie en tuinbouw. 
Bovenstaande elementen in combinatie met het hoge projectbudget maken dat het programma oordeelt dat de value-for-money lager ligt dan bij andere aanmeldingen in deze oproep.</t>
  </si>
  <si>
    <t>BOUWMIJN</t>
  </si>
  <si>
    <t>De doelstelling van dit project is te komen tot een schaalsprong in de circulaire bouweconomie door barrieres weg te nemen. Dit kan door middel van het creëren van overzicht en inzicht, opleiding, kennisdeling, ontwikkeling van tools, partijen laagdrempelig bijeen brengen en bouwen aan vertrouwen over de landgrens heen. Dit project heeft als doel om de transitie naar circulaire bouweconomie te versnellen door drempels weg te namen en een faciliterend ecosysteem te ontwikkelen waarin overheid, kennisinstellingen, kennisnetwerken en bedrijfsleven elkaar op een efficiënte en waardevolle manier aanvullen waardoor de keten gesloten kan worden. Om dit doel te bereiken is het verkrijgen van inzicht en overzicht (en het monitoren) van de vraag en aanbod van de materiaalstromen essentieel. Ook is het organiseren van logistieke processen, het regisseren van urban mining en sorteren en het op- en overslaan van bouwmaterialen voor re-use, remanufacturing en recylcing noodzakelijk om een ecosysteem te ontwikkelen en daarmee tezamen met kennisdeling de (circulaire bouw) keten te sluiten. Dit kan alleen als alle betrokken partijen samenwerken vanuit een gemeenschappelijke identiteit, met vertrouwen in elkaar en richting een gemeenschappelijk doel via een gedragen strategie. Naast het realiseren van de “technische, logistieke en economische aspecten” is het cruciaal om gelijktijdig het netwerk te bouwen door nabijheid, betrokkenheid en begrip te creëren in de samenwerkende partijen. Ook het ontwikkelen van opleidingen, het aandacht hebben voor kennisdeling en het daardoor bijdragen aan de werkgelegenheid door het creëren van nieuwe banen, vormt een onderdeel. De aanpak van dit project is dus tweeledig; een socio-technische aanpak voor een circulair bouwend ecosysteem.  Door middel van een goed functionerend ecosysteem werken we in dit project aan het wegnemenn van de volgende barrières die de transitie naar circulair bouwen in de weg staan: 1. Ontbreken van scholing en kennisdeling van reeds bestaande, beschikbare kennis. Door samenwerkingen en opleidingen op te zetten waarbij kennis kan worden uitgewisseld, hoeft het wiel niet elke keer opnieuw uitgevonden te worden. 2. Ontbreken van inzicht en overzicht en de monitoring daarvan. Door het creeren van inzicht en overzicht kan vraag en aanbod beter op elkaar worden afgestemd. 3. Ontbreken randvoorwaarden om te kunnen komen tot een circulair ontwerp. Hiervoor is het van belang dat in een vroeg stadium al de ontwerper betrokken wordt bij urban mining en de juiste tools voorhanden zijn. Daarnaast is het nodig dat er bij nieuwbouw meer aandacht komt voor het verlengen van de technische en functionele levensduur van gebouw en materialen. Circulaire ontwerpstrategieën als adaptiviteit, modulariteit, standaardisatie en losmaakbaarheid kunnen daartoe waar relevant worden toegepast zodat een deel van de woningbouw industrieel, conceptueel en circulair kan worden uitgevoerd. 4. Het ontbreken van een faciliterend ecosysteem. Er moeten fysieke locaties komen waar materialen in voldoende massa kunnen worden verzameld en op- en overgeslagen worden. Daarnaast is het noodzakelijk om fysieke locaties (proeftuinen) beschikbaar te hebben waar onderzocht kan worden hoe bepaalde materialen weer terug gebracht kunnen worden in de keten door middel van re-use, re-manufactering en recycling. Dit zou moeten leiden tot effectieve businesscases voor bouwmaterialenhubs met voldoende bouwmateriaal/ schaalgrootte en partners zodat ze kunnen professionaliseren, opschalen en ‘zelfbedruipend’ worden. 5. Het ontbreken van een vertrouwd netwerk. Naast de fysieke en technische aspecten is het ook nodig dat er gewerkt wordt aan het bouwen van het netwerk in de relationele sfeer (vertrouwen, acceptatie, gemeenschappelijkheid, nabijheid). Huidige initiatieven en stakeholders zijn versnipperd en een samenhang ontbreekt. Door ook de overheid hierin te betrekken kan deze een meer actieve rol krijgen bij het aansluiten van haar doelstelling en regelgeving op de praktijk.  Door bovenstaande knelpunten te tackelen kan de projectdoelstelling – het maken van een schaalsprong in de circulaire bouweconomie - worden behaald.</t>
  </si>
  <si>
    <t xml:space="preserve">BOUWMIJN wil een faciliterend ecosysteem ontwikkelen om knelpunten in de transitie naar circulaire bouw aan te pakken.
Thematisch speelt het project in op een dringende maatschappelijke nood in de grensregio en sluit het ook goed aan bij de SD. Op de inhoudelijke meerwaarde overtuigt de projectaanmelding echter niet.
Het project richt zich op de keten voor circulaire materiaalstromen met een specifieke focus op hergebruik, re-manufacturing en recycling van herwonnen materialen uit 'urban mining'. De aanmelding laat andere mogelijke factoren van belang voor het versnellen van circulair bouwen grotendeels buiten beschouwing (bijv. energie-efficiëntie van productie- en bouwmethoden, efficiënt watergebruik, duurzamere en niet-giftige materialen, veiligheidsaspecten, omgevingsimpact). Hierdoor komt het project niet tot een integrale aanpak om de beoogde schaalsprong in de circulaire bouweconomie te bereiken, maar wordt hoogstens bijgedragen aan een schakel in de keten.
De behoefte vanuit de bouwsector aan de voorgestelde oplossingen wordt niet overtuigend onderbouwd. Bovendien is de bouwsector onvoldoende vertegenwoordigd in het partnerschap. Er bestaat dan een kans dat hun perspectief en expertise onderbelicht worden. De achtergrond van de keuze voor pilots in de regio's Eindhoven, Midden-Brabant en Mechelen wordt niet helder gemaakt. De voorgestelde cases vertonen inhoudelijk weinig samenhang en ze hebben eerder een lokaal dan een grensoverschrijdend karakter. Daarom scoort het project maar matig op grensoverschrijdende meerwaarde.
Tot slot schiet de inhoudelijk uitwerking van de aanmelding tekort, omdat de werkpakketdoelstellingen en de projectactiviteiten nog te weinig concreet werden uitgewerkt. Het is vaak niet duidelijk welk resultaat ermee wordt beoogd. 
De combinatie van de bovenstaande elementen heeft ertoe geleid dat de aanmelding niet is gepreselecteerd.
</t>
  </si>
  <si>
    <t>Circulaire kattenbakvulling</t>
  </si>
  <si>
    <t>De hoofddoelstelling van het project is het definiëren en optimaliseren van het productieproces om uit cellenbetonafval kwalitatief goede geperste calciumsilicaat te maken, en met deze nieuwe grondstof als basis de ideale samenstelling van een duurzaam en marktcompetitief kattenbakvullingsproduct te onderzoeken.  Subdoelstellingen en kwaliteitseisen aan het recyclingproces en het eindproduct: • Het volledig recyclen van cellenbetonafval (zowel het gruis als de korrels) zodat er geen restproduct meer overblijft • Sorteerproces dat effectief alle grijskleurige deeltjes verwijdert, zodat een zuiver wit product overblijft • Geperste calciumsilicaat produceren van goede kwaliteit met zowel gemiddelde als lage kwaliteit cellenbetonafval • Droger calciumsilicaat bereiken om het gewicht te verminderen en het absorptievermogen te verhogen (nu met een vochtgehalte van 40%) • Recyclingproces dat een homogeen geperste calciumsilicaat als grondmateriaal oplevert qua korrelgrootte • Vervangen van een zo hoog mogelijk percentage van de primaire grondstof met geperste calciumsilicaat in een kattenbakvullingsproductlijn, met behoud van eigenschappen die het product aantrekkelijk maken voor consumenten (witte kleur, homogeen, goede vochtabsorptie). Wanneer mogelijk wordt er ingezet op het vervangen van 100% van de primaire grondstoffen • Een geoptimaliseerd productie- en logistiek proces dat een competitieve verkoopprijs op de markt mogelijk maakt • Vaststelling van een efficiënt en effectief vergunningsproces met de autoriteiten om het gerecycleerde cellenbeton te classificeren als een nieuw product in plaats van als afval.</t>
  </si>
  <si>
    <t xml:space="preserve">De projectaanmelding 'Circulaire Kattenbakvulling’ wil twee problemen aanpakken: de recyclage van cellenbetonafval tot een hoogwaardige nieuwe grondstof, en de aanwending van deze grondstof als kattenbakvulling. De aanmelding is eerder beknopt, maar wel helder uitgeschreven. 
Het programma stelt echter een aantal belangrijke tekortkomingen vast: het projectvoorstel sluit slechts in geringe mate aan op de in het IP geformuleerde transitie opgaven, de value for money is ontoereikend, en de grensoverschrijdende meerwaarde is eerder gering. 
Daarnaast is het programma van mening dat uit de uitwerking van het voorstel blijkt dat het beoogde eindproduct reeds dicht bij de markt en de consument staat. Hierdoor is het moeilijk te verantwoorden om een EFRO-subsidie te verstrekken aan het projectvoorstel dat voorligt. 
De combinatie van de bovenstaande elementen heeft ertoe geleid dat de aanmelding niet is gepreselecteerd.
</t>
  </si>
  <si>
    <t>MycePAd</t>
  </si>
  <si>
    <t>Projectdoelstelling Onderzoeken en demonstreren welke added-value mycelium substraat heeft in en op papier gebaseerde 2D- en 3D- verpakkingen. Hierbij wordt: 1. Mycelium toegevoegd aan de papierpulp om door toevoeging de eigenschappen te verbeteren; 2. Wordt mycelium als een coating of coating formulering aangebracht om daarmee de barrière en stijfheid eigenschappen te verbeteren.  Deliverables: 1. A. Er worden 6 rollen papier gemaakt van ca. 2kg met een breedte van ca. 25/30cm. Dit wordt gedaan vanuit een 1.000L IBC waarin dan het streven is minimaal 20% (gemodificeerd) mycelium (schimmel biomassa) als additief te gebruiken (in de massa), waarbij een 15% lager gramgewicht gemaakt kan worden met behoud van eigenschappen of verbetering van eigenschappen. 1. B. Bij succes kan een proefproductie bij Smurfit Kappa gedaan worden waarbij bv een eerste proef rol van enkele tonnen geproduceerd en getest wordt! 2. Er wordt een coating ontwikkeld voor papier om daarmee stijfheid en barrière eigenschappen te verbeteren waardoor papier, zonder toevoeging van olie gebaseerde polymeren, beter ingezet kan worden als vervanger van SUP; pilotschaal aan de oppervlakte dus.  Subdoelstellingen; A. Het ontwikkelen van de productie van mycelium gebruikmakend van een suiker (glucose) substraat (referentie) en van een papierslib substraat (cellulose bron bestaande uit glucose eenheden) (WP 3). Indien mycelium niet direct uit papierslib geproduceerd kan worden dan wordt een behandeling voorgesteld /onderzocht om remmende stoffen te verwijderen.  Een multidisciplinair kernteam onderzoekt en ontwikkelt het proces om op duurzame wijze mycelium te produceren uit afvalslib van het eigen (eigen zuivering of waterzuivering verbonden aan de papierfabriek) papier productieproces door: 1. Productie mycelium uit glucose substraat; 2. Opzuiveren en verkennen van grondstoffen uit slib; 3. Productie mycelium in bioreactor en winnen van mycelium; 4. Modificeren van mycelium voor verbetering papiereigenschappen; 5. Testen op labschaal.  Het resultaat van WP3 is kennis om in werkpakket 4 te komen tot een pilot waarin de productie op pilotschaal gedemonstreerd kan worden.  B. Het ontwikkelen van een productieproces (inclusief de businesscase en de duurzaamheid) van papier op basis van mycelium (WP 4) De projectpartners demonstreren, samen met de industriële partners, dat het technisch, economisch en organisatorisch mogelijk is om papier te produceren op basis van minimaal 20% mycelium geproduceerd van het eigen afvalslib (of indien dit niet lukt geproduceerd uit een andere glucoserijke reststroom). 1. Ontwikkeling van papier voor diverse applicaties (verpakkingsindustrie en hygiëne applicaties, gecoat papier voor magazines, golfkarton, krantenpapier) op basis van vezels en mycelium. 2. Ontwikkeling en demonstratie productieproces op pilotschaal op de kleine pilot papiermachine van Millvision en op de kleine productie/ testmachine (2,5 meter breed) bij Smurfit Kappa in Roermond. 3. LCA-analyse 4. Businesscase aantonen  Op basis van deze resultaten kunnen papierfabrieken de investeringsbeslissing onderbouwen (en dus ook nemen) om het productieproces aanmerkelijk te verduurzamen.  C. Het ontwikkelen van een mycelium coating om daarmee de stijfheid en barrière eigenschappen van papier te verbeteren (WP 5) De projectpartners demonstreren, samen met de industriële partners, dat het technisch, economisch en organisatorisch mogelijk is om een mycelium coating aan te brengen op papier waarmee stijfheid en barrière eigenschappen sterk verbeteren. 1. Onderzoek naar crosslinking en modificatie van mycelium ten behoeve van de coating. 2. Onderzoeken laagdikte en effecten op verschillende papiersoorten voor verschillende applicaties. 3. Ontwikkeling en demonstratie productieproces op pilotschaal op de kleine pilot papiermachine van Millvision en off-line papier coaten voor verbeterde eigenschappen 4. LCA-analyse 5. Businesscase aantonen  Op basis van deze resultaten kunnen papierfabrieken de investeringsbeslissing onderbouwen (en dus ook nemen) om het productieproces aanmerkelijk te verduurzamen.</t>
  </si>
  <si>
    <t>Het project 'MycePAd' onderzoekt en demonstreert de toegevoegde waarde van mycelium substraat in en op papier gebaseerde verpakkingen. In een eerste businesscase wordt papier op basis van mycelium ontwikkeld. In een tweede businesscase wordt een papiercoating op basis van mycelium ontwikkeld. 
Ondanks de goede aansluiting op het IP heeft het programma het niet gepreselecteerd. Gezien het grote aantal zeer kwalitatieve projectaanvragen, heeft het programma harde keuzes moeten maken. Ten aanzien van dit project oordeelt het programma dat het - in vergelijking met andere aanmeldingen - onvoldoende vernieuwend is.</t>
  </si>
  <si>
    <t>OPTISPORT</t>
  </si>
  <si>
    <t>De doelstelling van het OPTISPORT project is het OPTImaal omgaan met water binnen SPORTdomeinen in Vlaanderen en Nederland te verhogen, meer bepaald door het inzetten van duurzame waterbronnen te stimuleren én waterbesparing aan de bron te realiseren, dit met maximale aandacht voor een integrale aanpak en innovatieve oplossingen die optimaal watergebruik en/of -hergebruikmogelijk maken. Sportdomeinen worden hier gedefinieerd als het afgebakend geheel van sportinfrastructuren (indoor en/of outdoor), inclusief de randaccommodatie zoals clubhuizen, parkings, paden en groenzones.  Subdoelstellingen:  Demonstratienetwerk om langs beide landsgrenzen kennis op te doen, samen te brengen en te delen rond innovatieve concepten en technologische oplossingen om tot waterneutrale sportdomeinen te komen en tevens een gebiedsgerichte aanpak te stimuleren. Beter inzicht verkrijgen in beschikbaarheid van waterbronnen en hun karakteristieken (volumes i.f.v. tijd, kwaliteit), de watervraag en optimalisaties binnen een sportdomein. Sport- en waterkennis beter in kaart brengen incl. innovatieve oplossingen, toekomstperspectieven vanuit bepaalde sporttakken en de info op een laagdrempelige manier ter beschikking stellen. Ontwikkelen van informerende en beslissingsondersteunende tools op maat van sportdomeinen vertrekkende van bestaande tools (doorontwikkeling) en/of nieuwe data dit om beter de impact van ingrepen/investeringen te motiveren Communicatie, sensibilisering en opleiding richting verschillende doelgroepen,</t>
  </si>
  <si>
    <t>OPTISPORT is gericht op efficiënter waterbeheer op sportdomeinen via het gebruik van duurzame waterbronnen en waterbesparingsmaatregelen. Met de focus op waterproblematiek (schaarste, overlast) speelt het project in op een reële maatschappelijke uitdaging in de grensregio. Er is een redelijke aansluiting bij de SD. 
Het programma identificeerde echter een aantal belangrijke tekortkomingen. De projectaanmelding voldoet niet op het vlak van grensoverschrijdende meerwaarde, inhoudelijke en financiële coherentie, en de betrokkenheid van partners. De value-for-money voor het programma is - zeker ook gezien het hoge gevraagde EFRO-bedrag - onvoldoende.
De demonstraties van een waterneutraal sportdomein hebben een lokaal karakter, en er worden alleen demo’s in Vlaanderen voorzien. De demonstratieve waarde van de demo’s voor andere sportdomeinen in de grensregio blijkt niet meteen duidelijk, omdat de demo’s vooral lijken in te zoomen op de condities en behoeften van de specifieke locatie. De relevantie van de tools die het project ontwikkeld voor sportdomeinbeheerders (o.a. Waterscan, Groenblauw Peil en Masterplanner) lijkt groter voor gebruikers in Vlaanderen omdat daarbij veelal vertrokken wordt vanuit bestaande Vlaamse initiatieven en methoden.
De projectaanmelding staat nog ver af van een kansrijke projectaanvraag. De projectactiviteiten zijn nog niet helder uitgewerkt en het ontbreekt aan de nodige structuur. De voorziene resultaten van de werkpakketten bouwen tenminste niet logisch richting een bepaalde uitkomst voor beheerders van sportdomeinen.
Het partnerschap is zeer omvangrijk. Voor enkele partners blijkt de mate van hun betrokkenheid niet duidelijk uit de beschrijvingen.
De combinatie van de bovenstaande elementen heeft ertoe geleid dat de aanmelding niet is gepreselecteerd.</t>
  </si>
  <si>
    <t>ReDiSect</t>
  </si>
  <si>
    <t>De doelstellingen van ReDiSect zijn (1) insecten gebruiken als verwerker van reststromen in lokale ketens; (2) demonstratie en implementering van insecten als duurzame grondstof voor diervoeder (petfood/pluimvee) in de context van een circulaire economie; (3) uitvoeren van een analyse om de maatschappelijke, economische en socio-economische meerwaarde te bepalen.  Insecten als verwerker van reststromen: Het streven naar een duurzame economie, impliceert dat voedseloverschotten nuttig gebruikt worden. Insecten kunnen hier een rol spelen omdat ze gekweekt kunnen worden op verschillende organische stromen. Echter zijn de logistieke ketens die geïmplementeerd moeten worden om dit op efficiënte wijze te verwezenlijken nog onvoldoende onderzocht. Het ophalen, sorteren en verwerken van deze overschotten is een tijdsintensieve arbeid en voor klassieke afvalverwerkers is dit momenteel geen economisch haalbare activiteit. Door het betrekken van actoren in de sociale economie (maatwerkbedrijven) kan dit mogelijk op termijn wel uitgroeien tot een economische interessante activiteit. De ReDiSect partners zullen verschillende mogelijkheden in kaart brengen en innovatieve logistieke ketens vormen, waarbij de reststromen geïdentificeerd, verzameld, gesorteerd en verwerkt worden tot substraat dat aan insecten gevoederd wordt.  Insecten als duurzame grondstof voor diervoeder: Veel diergroepen (bv vogels en reptielen) voeden zich van nature met insecten. Momenteel bieden insectenkwekers een beperkt gamma van insecten aan en rijst de vraag of insecten met een geschikt nutritioneel profiel eveneens gekweekt kunnen worden op lokale reststromen. Na het succesvol kweken van insecten kunnen ze als dusdanig of verwerkt aan de dieren worden gegeven. In ReDiSect zullen verschillende cases uitgewerkt worden waarbij de economische en maatschappelijke sector beoogd wordt. Een significante economische en ecologische impact is mogelijk als duurzaam gekweekte insecten in diervoeder worden geïmplementeerd. Daarom zal het gebruik in de pluimveesector van de Zwarte Soldaten Vlieg (ZSV), gekweekt op lokale reststromen, op pilootschaal gedemonstreerd worden. Het gebruik van ZSV is wettelijk toegestaan in deze sector. De pluimveesector staat dicht bij de consument, waardoor het gebruik van insecten als kippenvoeder ook voor particulieren tastbaar wordt. De dierenparken hebben een educatieve rol en kunnen een breed publiek bereiken. Door verschillende activiteiten uit te werken, kan jong en oud kennis maken met insecten als reststroomverwerker en als alternatieve grondstof voor (dier)voeding. Daarnaast zal de algemene acceptatie van het gebruik van insecten in een circulaire economie verhogen, wat de transitie van insecten als innovatieve, alternatieve eiwitbron kan versnellen. Om een nog breder draagvlak te creëren, zal de educatie ook doelgericht via lespakketten, workshops en/of doe-boxen naar zowel kinderen en jongeren in scholen als naar particulieren gebracht worden.  Uitvoeren van socio-economische analyse: In ReDiSect zullen leveranciers van reststromen, kringloopwinkels, afvalverwerkers, insectenkwekers, diervoederfabrikanten, dierenparken, opleidingen, pluimveebedrijven, gelegen in de grensregio, met elkaar in contact gebracht worden. De cases, uitgewerkt in dit project, dienen als voorbeelden van een lokale ketenbenadering, waardoor ReDiSect fungeert als een demonstratieproject in het kader van een duurzame, circulaire en hulpbronefficiënte economie. Op de gegenereerde data zal een socio-economische analyse uitgevoerd worden om na te gaan wat de maatschappelijke, economische en socio-economische impact is. ReDiSect biedt koppelkansen en een brede adoptie met het oog op de toekomst. In dit project ligt de focus op de pluimvee- en petfoodsector, maar de kennis kan ook uitgerold worden naar andere sectoren, bv. dierenopvangcentra, kinderboerderijen, varkenssector en aquacultuur. Dit zal gebeuren in nauwe samenwerking met koepelorganisaties.</t>
  </si>
  <si>
    <t xml:space="preserve">ReDiSect’ heeft als doelstellingen om insecten te gebruiken als verwerker van reststromen in lokale ketens, én wil insecten implementeren als duurzame grondstof voor diervoeder in de context van een circulaire economie.
 Met de valorisatie van organische reststromen sluit het project goed aan bij de gekozen SD.  In de aanmelding is er ook gepaste aandacht voor burgerbetrokkenheid.
Het programma heeft echter een aantal belangrijke tekortkomingen geïdentificeerd. Er ontbreekt focus in de projectdoelstelling en is de meerwaarde van de grensoverschrijdende samenwerking onvoldoende sterk onderbouwd. Het programma is ook van mening dat het hoge budget niet in verhouding staat tot de inhoud van de geplande activiteiten. Tot slot vindt het programma het ook opmerkelijk dat er in de aanmelding geen link wordt gelegd met het project Entomospeed, hoewel het partnerschap deels overlapt. Het is daardoor ook niet duidelijk hoe dit project voortbouwt op de praktische kennis uit Entomospeed en wat ReDiSect daar nog aan zou kunnen toevoegen.
De combinatie van de bovenstaande elementen heeft ertoe geleid dat de aanmelding niet is gepreselecteerd.
</t>
  </si>
  <si>
    <t>PLONS</t>
  </si>
  <si>
    <t>Tijdens het project PLONS, acroniem voor 'PLasticONderzoek in het Scheldestroomgebied’, streven we 4 doelstellingen na. 1. De plasticcontaminatie in het Scheldestroomgebied in kaart brengen via citizen science. Concreet betekent dit dat Vlaamse en Nederlandse kinderen tussen 10 en 12 jaar betrokken worden in het onderzoeksproject. Zij nemen een actieve rol op bij het inzamelen en analyseren van waterstalen. De focus ligt op kleinere beken en rivieren die ofwel rechtstreeks uitmonden in de Schelde of via een zijrivier onrechtstreeks afwateren naar de Schelde. Vanuit dit perspectief behoren in Vlaanderen alle provincies tot het Scheldestroomgebied. Aan Nederlandse zijde zal het zwaartepunt in Zeeland liggen en in mindere mate in het Zuid-Westen van Noord-Brabant (WP*4, WP5). 2. Valabele wetenschappelijke data genereren over micro-, meso- en macroplastics. De stalen worden zowel onderzocht door de kinderen als door een labo ter verfijning en verificatie. De verzamelde data zullen op een toegankelijke manier in een GIS-omgeving verwerkt worden en zo een beeld geven van de plasticverontreiniging van het Scheldestroomgebied. Dit zal een belangrijk uitgangspunt zijn voor een blijvende sensibilisering omtrent gepast plasticgebruik, gestimuleerd vanuit een circulair denken (WP4, WP5, WP6). 3. Sensibiliseren over plastic. De deelnemers doorlopen een educatief pakket rond duurzaamheid, afvalbeheer en de Europese en mondiale verantwoordelijkheidszin (WP3). Daarnaast kunnen alle participerende scholen deelnemen aan een jongerencongres rond plastic. Zij krijgen ook de mogelijkheid om een pop-up kunstwerk te maken uit ingezameld plastic dat later herwerkt wordt tot een gebruiksvoorwerp voor op school. Een Vlaamse en/of Nederlandse ambassadeur zetten het project extra in de verf bij niet-deelnemende kinderen en worden hierbij geholpen door een reportage die uitgezonden wordt tijdens het Vlaamse en Nederlandse jeugdjournaal (WP7). 4. Mitigeren van plastic-vervuiling nu en in de toekomst. Er worden concrete stappen gezet voor het verwijderen van meso- en macroplastics uit het oppervlaktewater (WP7). Verder worden de belangrijkste vervuilingsbronnen geïdentificeerd en wordt gekeken hoe deze aangepakt kunnen worden. Om plasticvervuiling nu en in de toekomst definitief op de agenda te plaatsen worden er duidelijke beleidslijnen uitgestippeld voor een sterke reductie van plastic in het oppervlaktewater.  *WP = Werkpakket</t>
  </si>
  <si>
    <t>PLONS staat voor 'PLasticONderzoek in het Scheldestroomgebied’ en wil de vervuiling met micro- meso- en macroplastics in het Scheldestroomgebied in kaart brengen via citizen science, deze vervuiling onderzoeken en sensibiliseren en mitigeren. Het project heeft hiervoor een relevant en competent partnerschap op de been gebracht dat elkaar grensoverschrijdend versterkt. Door de inzet van scholieren staat het project ook dicht bij de burger. 
Gezien het grote aantal zeer kwalitatieve projectaanvragen, heeft het programma harde keuzes moeten maken. Ten aanzien van dit project oordeelt het programma dat het - in vergelijking met andere aanmeldingen - onvoldoende directe impact genereert. Om deze reden is het project niet gepreselecteerd.</t>
  </si>
  <si>
    <t>Sustainable inhedgement</t>
  </si>
  <si>
    <t>Dit project wil de biodiversiteit verhogen in het agrarisch gebied door in te zetten op kleine landschapselementen (KLE) in samenwerking met landbouwers én met betrokkenheid van burgers. Opnieuw (economische) functies geven aan die KLE is hierbij essentieel voor het duurzaam behouden en uitbreiden van dit netwerk van groene structuren in de toekomst. De output van dit project maakt een grootschalige uitrol van aanplant en duurzaam onderhoud van biodiverse KLE in het agrarische gebied in de toekomst mogelijk. Op die manier wil het project een belangrijk bijdrage leveren tot verschillende beleidsdoelstellingen van Europa (Green Deal, GLB, Europees beschermde soorten), Vlaanderen (houtkantenplan, Nationale Parken, Vlaams Actieplan Wilde Bestuivers) en Nederland (Aanvalsplan Landschap, Nationale Parken en Bosstrategie).  Strategische doelstelling 1 – Biodiversiteit versterken in het agrarisch gebied • In totaal worden er aan Nederlandse en aan Vlaamse zijde minstens 20 demoprojecten met aanplant van KLE gerealiseerd in gebieden waar de biodiversiteitswinst maximaal is omdat ze bijdragen aan de doelstellingen van een bestaand natuurverbindings- of soortbeschermingsproject. • Minstens 10 van deze voorbeeldprojecten zullen bijdragen aan de habitateisen van een of meerdere Europees beschermde doelsoorten. Al de projecten zorgen voor een algemene biodiversiteitswinst. De impact van de maatregelen op deze specifieke doelsoorten en op een aantal bredere soortengroepen wordt binnen bepaalde voorbeeldprojecten bekeken/gemeten en geëvalueerd in een rapport. • Al de voorbeeldprojecten leveren belangrijke praktische, wetenschappelijke en beleidsmatige kennis op om na afloop van het project grootschalige uitrol van biodiverse aanplantingen en duurzaam onderhoud bij landbouwers in Vlaanderen en Nederland mogelijk te maken, zowel binnen natuurverbindings- en soortbeschermingsprojecten als daarbuiten. Dit project levert een praktische handleiding die zal bijdragen aan deze grootschalige uitrol.  Strategische doelstelling 2 –Kleine landschapselementen zijn het Groene Goud (inzetten op functies van KLE) • Het project wil de (economisch) functies van kleine landschapselementen uitspelen en het dierenwelzijn van het vee verhogen binnen al de voorbeeldprojecten. Door een gepaste functionele integratie van kleine landschapselementen in de bedrijfsvoering van landbouwers, streven we naar een biodiversiteits-, milieu-, klimaat- en diervriendelijke veehouderij. Door gericht in te zetten op de wensen en noden van de landbouwer, maken we KLE opnieuw functioneel (het groene goud). In de praktische handleiding (zie doelstelling 1) willen we een geïntegreerde aanpak promoten die rekening houdt met win-winkansen voor zowel landbouw als natuur (voederwaarde, aanvullen mineralen en spoorelementen, beschutting, medicinale werking, diereigen gedrag, schaduw, weerbaarheid tegen klimaatverandering, buffering weersextremen, extra koolstofopslag, verbeterde stikstofcyclus (Stichting Wageningen Research, Fuchs et al., 2021), erosiebestrijding, verminderen afhankelijkheid externe aanvoer, verminderen thermische stress bij vee, energiebron, ...). Het herfunctionaliseren van KLE is de sleutel voor een succesvolle grootschalige uitrol van biodiverse aanplantingen met een landbouwkundige functie na afloop van het project. • Het duurzaam behoud en beheer van de oudere en nieuwe groene structuren op langere termijn garanderen. Er worden minstens 4 beheerexperimenten opgezet, om beheerresten van bestaande gevarieerde KLE te valoriseren tot bijvoeder voor vee (zowel vers als na bewaring) en dit te staven met onderzoek. Output is een rapport van de resultaten van het praktische beheerexperiment en het wetenschappelijk onderzoek.  Strategische doelstelling 3 – Empirische kennis wetenschappelijk onderbouwen, kennis delen en sensibiliseren • Dieper inzicht verwerven in de historische landbouwkundige functies en de beheermethoden van KLE door onderzoek in een projectgebied aan Vlaamse en Nederlandse zijde. Opzetten van vier demoprojecten in deze projectgebieden met aanplantingen van biodiverse KLE, historisch geïnspireerd, aangepast aan moderne landbouwkundige functies. Output is een wetenschappelijk rapport dat belangrijke info zal leveren voor de praktische handleiding en voor de communicatie naar het brede publiek. • Aanbevelingen formuleren voor de toekomstige beheerovereenkomsten/beheerpakketten en voor de subsidieverleners (VLIF, VLM, STILA, POP). We doen dit op basis van de resultaten uit de praktische experimenten en van het onderzoek. Zo willen we de inpasbaarheid van deze pakketten in de landbouwbedrijven vergroten en deze middelen nog duurzamer inzetten. Relevante beleidsgroepen zijn daarom betrokken als partner of in de klankbordgroep van dit project. • Promoten van een online platform ‘Groen Dooraderd’ (ontwikkeld in 2023) waarbij bedrijven en burgers lokaal kunnen investeren in kleine landschapselementen. Uitbreiding naar andere regio’s in Vlaanderen en Nederland wordt tijden de looptijd van het project verder onderzocht. Dit zorgt voor draagvlakverbreding en participatie van het brede publiek. • Kennisuitwisseling: tussen partners, professionelen en doelgroepen, over de lands- en sectorgrenzen heen. Alle ontwikkelde kennis, rapporten en handleiding worden actief verspreid in de hele grensregio. De combinatie van de netwerken van de diverse partners zorgen voor een multiplicatoreffect. We bereiken minstens 100 professionelen die werken op het raakvlak van landbouw en natuur met de handleiding. Daarnaast betrekken of informeren we minstens 100 landbouwers met de voorbeeldprojecten en een filmpje. • Draagvlakverbreding tussen landbouw en natuur, voelen waar de kiemen zitten voor duurzame samenwerking.</t>
  </si>
  <si>
    <t xml:space="preserve">Sustainable inhedgement wil de biodiversiteit in landbouwgebied bevorderen door te investeren in kleine landschapselementen zoals hagen, heggen, houtkanten en klimaatbomen en door landbouwers te overtuigen van de meerwaarde hiervan (voor bijv. dierenwelzijn en weerbaarheid tegen klimaatverandering). Hiermee past het project mooi binnen SD B6 en heeft het ook het potentieel om een breed gedragen, aansprekend project te zijn.
Het programma stelt echter een belangrijke tekortkomingen vast waardoor de value-for-money van het project niet helder is. Zo ziet het programma een onlogische opbouw van het project met overlap in verschillende activiteiten en werkpakketten. Ook het partnerschap is nog steeds vrij onevenwichtig, waarbij vooral onduidelijk is wat de unieke rol is van elk regionaal landschap in het project. Ten slotte komt uit de aanmelding voor een heel deel van de voorziene resultaten niet duidelijk naar voor hoe ze behaald zouden worden of zelfs wat ze concreet inhouden.
De combinatie van de bovenstaande elementen heeft ertoe geleid dat de aanmelding niet is gepreselecteerd.
</t>
  </si>
  <si>
    <t>Van Boer tot Bord</t>
  </si>
  <si>
    <t>De doelstelling van dit project is om de akkerbouwsector in gereedheid te brengen om op korte termijn de bovenvermelde 'van boer tot bord’ strategie te implementeren en zo te voldoen aan het actieplan dat Europa heeft opgesteld en aan de wensen van de maatschappij.  In de eerste plaats willen we de akkerbouwers in de grensregio een weloverwogen pakket van maatregelen aanbieden waarmee een bijdrage kan gerealiseerd worden. Het gaat om maatregelen die efficiënt zijn, economisch haalbaar en gedragen worden door de sector. We willen kennis en informatie aanbieden, maar ook een direct implementeerbare tool, die de teler in staat stellen om de milieu impact van zijn teelt in kaart te brengen en om na te gaan hoe hij zijn milieu-impact op een kostenefficiëntie manier kan verlagen. Het doel van dit project is daarbij dat niet de voorlopers, maar juist het peloton van boeren aan de slag gaat met de gedemonstreerde maatregelen. Ook het belang van erfbetreders in de beslissingsvorming op een landbouwbedrijf is niet te onderschatten. Om de implementatie van de juiste maatregelen te garanderen, wordt ook aandacht besteed aan deze doelgroep. Finaal willen we het beleid inzicht geven in de best mogelijk manier om de ‘van boer tot bord’ strategie uit te rollen in de akkerbouw, zodat gefundeerde beleidskeuzes kunnen gemaakt worden. Ook maatschappelijke organisaties worden betrokken als klankbord van de maatschappij</t>
  </si>
  <si>
    <t xml:space="preserve">Het project beoogt het bevorderen van biodiversiteit en het reduceren van gewasbeschermingsmiddelen en kunstmeststoffen.  Hiermee kadert het duidelijk binnen de Green Deal en de Farm to Fork-strategie, en sluit het project aan bij de gekozen Specifieke Doelstelling.
Die bijdrage aan de biodiversiteit en het milieu is echter veel meer indirect dan andere B6-aanmeldingen in deze oproep. Er is daarnaast ook nog een aantal andere minder sterke elementen. Het is een aanbodgedreven project en de aanmelding bevat te weinig concrete informatie over de activiteiten met directe betrokkenheid van telers. Zo worden de teeltwerkgroepen zeer beperkt toegelicht en is het uitvoeren van demo's op velden van telers wel opgenomen in de doelstelling van WP4, maar komen deze niet terug in de beschrijving van de activiteiten. Daarnaast gaat de aanmelding ook uit van een projectperiode van 4 jaar terwijl 3 jaar het maximum is. Dit maakt dat niet het gehele projectplan uitgevoerd zou kunnen worden, omdat er een groeiseizoen minder is. Dit lijkt geen vergissing bij het aanduiden van de projectperiode, aangezien het project eerst heel wat voorbereidingen op de teeltdemo's moet treffen en deze dus niet in de eerste maanden van het project kunnen starten, maar het project niettemin uit gaat van 3 groeiseizoenen.
De combinatie van de bovenstaande elementen heeft ertoe geleid dat de aanmelding niet is gepreselecteerd.
</t>
  </si>
  <si>
    <t>Zero emission pig farm lab</t>
  </si>
  <si>
    <t>Het project “Zero emission pig farm lab” wil een living lab varkensboerderij opzetten waarbij de mest dagelijks uit de stal verwijderd en gestabiliseerd zal worden. Dit is nodig zodat er geen ammoniak of andere gassen kunnen accumuleren die het stalklimaat of de natuurlijke omgeving negatief beïnvloeden.  Voor dagelijkse mestverwijdering ontwikkelde De Hoeve bv een systeem waarbij de mest in goten valt die via een flush-systeem worden geledigd. Een prototype van dit systeem loopt al op een testboerderij in Nederland en het systeem wordt in dit project verder geoptimaliseerd. De mest wordt vervolgens in een (bio)stabilisatiereactor gebracht, wat een wereldprimeur is. Het project heeft als doel het ontwerp van een (bio)proces dat deze verschillende microbiologische processen kan in gang zetten of stilleggen.  Volgende microbiologische en fysisch-chemische processen zullen uitgetest worden: beluchting van (de dunne fractie van) de mest om nitrificatie te bevorderen fermentatie van (de dikke fractie van) de mest door toevoeging van melkzuur- of ander bacteriën het fixeren van stikstof door toevoeging van biochar, een bodemverbeteraar met hoge fixatiecapaciteit. Andere processen die voortvloeien uit inzichten verkregen tijdens het project.   De (bio)reactor zal uitgerust worden met tal van sensoren om de microbiologische processen beter te kunnen sturen (pH, T,....). Ook zal de uiteindelijke ammoniak en methaanemissie uit de gestabiliseerde mest in de externe mestopslag gemeten worden.  Het hoofddoel is te komen tot een gestabiliseerde, geurloze en koolstof- en stikstofrijke vloeibare meststof die zo goed mogelijk opneembaar is voor de planten en de bodem vruchtbaarder maakt. Het project draagt zo bij aan het Zero Pollution Action Plan. De kennis die op deze praktijk living lab varkensboerderij opgedaan wordt zal met de hele sector gedeeld worden via kennisinstellingen zoals het Innovatiesteunpunt van Boerenbond.</t>
  </si>
  <si>
    <t xml:space="preserve">Zero emission pig farm lab wil de uitstoot van stikstof in de varkenshouderij tegengaan door emissie-reducerende technieken te onderzoeken waarmee het degradatieproces van mest kan worden stilgelegd of verminderd. Het doel is te komen tot een gestabiliseerde vloeibare meststof die goed opneembaar is voor planten en de bodem vruchtbaarder maakt. De technieken worden op praktijkschaal getest in een nieuw te bouwen living lab testboerderij. 
De thematiek van de projectaanmelding past wel goed binnen de SD, maar de meerwaarde voor het programma is te beperkt, zeker voor het grote EFRO-bedrag dat wordt aangevraagd. Een deel van de voorgestelde projectactiviteiten vertonen immers overlap met het project RAMBO, waarbij drie van de projectpartners ook betrokken zijn. Bovendien blijkt de noodzaak van het ontwerpen van stallen met dagontmesting niet duidelijk, omdat dit systeem in Nederland reeds in de praktijk werd gebracht. 
Er is een duidelijk een overwicht aan Vlaamse partners in het partnerschap en de Nederlandse inbreng lijkt eerder beperkt tot enkele activiteiten. De testboerderij zou eigendom zijn van de partner Suin bv, een Vlaamse varkenshouderij, waardoor vermoedelijk het grootste deel van de ERFO-subsidie terechtkomt bij één partner. Aangezien het project niet sterk inzet op demonstratie, lijkt de demonstratieve waarde voor de doelgroep ook gering. 
De combinatie van de bovenstaande elementen heeft ertoe geleid dat de aanmelding niet is gepreselecteerd.
</t>
  </si>
  <si>
    <t>North Sea Port Talent 2.0</t>
  </si>
  <si>
    <t>Met het project "North Sea Port Talent 2.0" zal het projectpartnerschap, in nauwe samenwerking met de ivzw "North Sea Port Talent":  1) verdere oplossingen voor de mismatch op de arbeidsmarkt zoeken en bestaande oplossingen verdiepen/consolideren in de werking van de ivzw (wanneer het gaat over de positief geëvalueerde tools uit "North Sea Port Talent 1.0). Het voorbereidende werk, waarin we de knelpunten op de arbeidsmarkt in het havengebied gaan identificeren zullen we uitwerken in werkpakket 3. De dienstverlening op maat van de ondernemingen in North Sea Port, in de vorm van opleidingscoördinatie en arbeidsmarktbemiddeling werken we verder uit in werkpakket 4.  2) nog sterker inzetten op een grensoverschrijdende samenwerking in het havengebied. Met de ivzw (die zowel Vlaamse als Nederlandse stichtende leden heeft, en bestaat uit medewerkers van Vlaamse en Nederlandse partners) vertrekken we vanuit een werking die inherent grensoverschrijdend is. Deze doelstelling zal worden uitgewerkt in werkpakket 1 en in werkpakket 3, 4 en 5.  3) de opleidingsnoden en het opleidingsaanbod in het havengebied in kaart brengen. Dit zal worden uitgewerkt in werkpakket 4.  4) North Sea Port als werkplek promoten. de vele openstaande vacatures bekendmaken via een online arbeidsmarktportaal specifiek voor de grensoverschrijdende havenregio North Sea Port. Daarbij wordt ook expliciet naar buitenlands talent gekeken. Deze doelstelling zal worden uitgewerkt in werkpakket 5.  Het projectpartnerschap zal om het bovenstaande te realiseren samenwerken met het ecosysteem aanwezig in het grensoverschrijdende havengebied. Denk daarbij aan de ondernemingen actief in het gebied, middenveldorganisaties, opleidingsvertrekkers... De primaire focus van het project is het invullen en bekendmaken van vacatures en daarmee inspelen op de noden van de werkgevers. Daaruit volgt dat ook de werkzoekenden en de huidige werknemers in het gebied North Sea Port belangrijke stakeholders zijn.  De dienstverlening die de ivzw "North Sea Port Talent" en het projectpartnerschap binnen dit projectvoorstel willen uitrollen zal deels organisch verlopen. De brede themalijnen waarop zal worden gewerkt werden reeds afgesproken binnen het partnerschap. Dankzij deze afspraak kan het projectpartnerschap direct aan de slag met de ondernemingen in het havengebied. Tegelijk zijn we voor de ontwikkeling van een deel van de acties uit werkpakket 4 afhankelijk van de input die we zullen verzamelen in werkpakket 3.</t>
  </si>
  <si>
    <t>C1</t>
  </si>
  <si>
    <t>North Sea Port Talent 2.0 wil de arbeidskrapteproblematiek in het grensoverschrijdend havengebied aanpakken door te streven naar een betere, grensoverschrijdende samenwerking rond de dienstverlening aan werkgevers bij het vinden van personeel. Het project bouwt verder op de ervaringen en resultaten van het pilotproject North Sea Port Talent, waarbij tot een grensoverschrijdend dienstverleningsmodel werd gekomen. Met de oprichting van een gezamenlijke dienstverlenende organisatie “North Sea Port Talent” met rechtsvorm ivzw wil men de samenwerking op het vlak van arbeidsmarkt en opleiden in het havengebied verder consolideren. De ivzw krijgt een exclusief mandaat om de huidige en toekomstige (knelpunt)vacatures in het havengebied in te vullen, waarbij wordt ingezet op een combinatie van arbeidsbemiddeling, opleidingscoördinatie, en de promotie en branding van de North Sea Port als een aantrekkelijke plek om te werken.
Het project sluit goed aan bij de SD en biedt een grote potentiële grensoverschrijdende meerwaarde. Het project wordt uitgevoerd met gecommitteerde partners en betrekt ook andere relevante belanghebbenden uit het havengebied. 
Het opzet is in de grote lijnen duidelijk, maar het programma identificeert wel enkele aandachtspunten voor de uitwerking van een kwalitatieve projectaanvraag. Daarrond zijn gerichte adviezen geformuleerd.</t>
  </si>
  <si>
    <t>1. Verduidelijk de acties in werkpakket 4 met meetbare doelstellingen en projectoutputs (bv. over het aantal in te vullen vacatures) .  
2. Breng alle communicatie-activiteiten onder in WP2. Zorg ervoor dat de communicatie binnen de scope van de projectdoelstelling blijft. 
3. Werk de beschouwing van de risicofactoren voor de projectuitvoering gerichter uit. Schenk daarbij meer aandacht aan risico’s verbonden met de mogelijkheid van weinig interesse vanuit de doelgroepen, het oprichten van een nieuwe entiteit, eventuele problemen met datakoppeling in een gezamenlijke vacaturedatabank, en beschrijf manieren om hierop proactief in te spelen.
4. Informeer vooraf aan de uitwerking van WP2 bij de projectadviseur welke gratis tools en ondersteuning het programmasecretariaat voorziet voor de communicatie door projecten, in het licht van paragraaf 2.3.b van het programmareglement.</t>
  </si>
  <si>
    <t>LERAAR+</t>
  </si>
  <si>
    <t>De algemene projectdoelstelling van LERAAR+ is om een toolkit te ontwikkelen die gebruikt kan worden om een duurzaam loopbaanbeleid in scholen vorm te geven om zo aantrekkelijke loopbaan- en groeikansen te creëren voor medewerkers. Deze toolkit wordt ontwikkeld voor schoolbesturen, beleidsmedewerkers en leidinggevenden die zelf aan de slag kunnen gaan met de toolkit in hun scholen of scholengroep.  Deze toolkit zal bestaan uit: 1) Een zelfscan om een beginsituatieanalyse van het huidige loopbaanbeleid te voeren en sterktes en zwaktes te identificeren. Specifiek richt deze scan zich op volgende thema’s: A. Het in kaart brengen van de mate waarin leraren hun job binnen de school/scholengroep als aantrekkelijk ervaren en loopbaanperspectief zien. B. Het creëren, aanbieden en evalueren van gedifferentieerde loopbaankansen op maat van individuele medewerkers: het in kaart brengen van talenten, competenties en ambities van medewerkers; het vormgeven van de jobinhoud (functies, taken, rollen) van medewerkers en van loopbaankansen die matchen met de talenten, competenties en ambities van medewerkers.  C. Het ondersteunen, monitoren en evalueren van het professioneel leren van onderwijspersoneel in relatie tot deze loopbaankansen: het stimuleren en ondersteunen van het professioneel leren van medewerkers in lijn met hun talenten, competenties, ambities en loopbaanperspectieven; het inzetten van deze medewerkers voor de ontwikkeling van collega’s, de school en/of de scholengroep.  2) Wetenschappelijk onderbouwde tools met bijhorende handleidingen, gericht op ieder van de bovenstaande thema’s. 3) Een introductie in ontwerpmethodiek, om indien gewenst zelf een tool te ontwikkelen die toekomt aan een concrete nood. Daarnaast zal ook een training ontwikkeld worden voor schoolbesturen, beleidsmedewerkers en leidinggevenden die meer verdiepend aan de slag willen gaan met de thema’s.  We stellen voorop dat deze toolkit wetenschappelijk onderbouwd is én tegemoet komt aan concrete noden uit het werkveld en gebruiksklaar en breed inzetbaar is. Daarom wordt de toolkit in co-creatie tussen onderzoekspartners en onderwijspartners ontwikkeld en uitgetest. We richten ons met de toolkit in de eerste plaats op schoolbesturen en leidinggevenden. In het voeren van een loopbaanbeleid spelen beiden een cruciale rol. Schoolbesturen dienen schoolleiders te ondersteunen in het voeren van een loopbaanbeleid in hun school, door beleidsruimte te creëren en schoolleiders de nodige handvatten aan te reiken. Bovendien kunnen loopbaankansen ook op bovenschools niveau vormgegeven worden. We spreken hierbij bewust over ‘loopbaankansen’ en niet over strak uitgetekende loopbaanpaden. Loopbaangroei kan verschillende richtingen uitgaan: het doorgroeien op de verticale carrièreladder naar ‘hogere’ functies, maar ook: het zich verdiepen of specialiseren in bepaalde domeinen van de job, of op het verbreden van zijn/haar job, bv. door het opnemen van specifieke taken of rollen in de school [12]. We beschouwen de school als een collectief, waar leraren samen leren en ontwikkelen en samen verantwoordelijk zijn voor de school en het leren van leerlingen. Dit betekent dat loopbaankansen niet alleen afgestemd worden op de individuele medewerker, maar ook op de doelen van de organisatie en de ontwikkeling ervan [15]. We beschouwen de loopbaanontwikkeling van medewerkers bovendien als een gedeelde verantwoordelijkheid tussen medewerkers en organisatie. Het voeren van een duurzaam loopbaanbeleid creëert daarbij een ‘win-win’ voor medewerkers en organisaties: voor medewerkers bevordert het hun jobtevredenheid, welbevinden, prestaties en inzetbaarheid; voor scholen betekent het dat ze een aantrekkelijke werkgever zijn en dat ze het menselijk kapitaal in hun organisatie ten volle benutten [15].  Literatuur [15] De Vos, A., Van der Heijden, B.I.J.M., &amp; Akkermans, J. (2018). Sustainable careers: Towards a conceptual model. Journal of Vocational Behavior, https://doi.org/10.1016/j.jvb.2018.06.011</t>
  </si>
  <si>
    <t>C2</t>
  </si>
  <si>
    <t>De projectaanmelding 'LERAAR+’ wil het groeiend tekort aan onderwijspersoneel in het basis- en secundair onderwijs helpen aanpakken. Op beleidsniveau ontstaat er een groeiende consensus dat een loopbaan in het onderwijs aantrekkelijker kan worden gemaakt door een degelijk HR-beleid dat gericht is op het aanbieden van meer groeikansen gedurende de hele loopbaan. Het project ‘LERAAR+’ wil bijdragen aan de creatie van een duurzaam loopbaanbeleid in scholen door een toolkit te ontwikkelen waarmee leraren zelf aan de slag kunnen gaan om zich te helpen oriënteren naar de voor hen meest geschikte loopbaankansen.
Het thema van het project sluit goed aan bij de gekozen Specifieke Doelstelling en het project voorziet een goede disseminatie naar de doelgroep. 
Wel identificeerde het programma een belangrijk werkpunt voor de uitwerking van de projectaanvraag: het is op dit moment onvoldoende duidelijk op welke manier de beoogde toolkit het probleem van dalende onderwijskwaliteit effectief zal kunnen aanpakken. Daarnaast stelt het programma vast dat het partnerschap nog onvolledig is. Rond elk van beide punten is een voorwaarde geformuleerd. Daarnaast heeft het programma nog twee gerichte adviezen opgenomen.</t>
  </si>
  <si>
    <t xml:space="preserve">1. Neem een Nederlandse onderwijspartner (bv. Stichting ATO Scholenkring en 2COLLEGE) op in het partnerschap.
2. Onderbouw op welke manier de beoogde toolkit effectief het tekort aan onderwijspersoneel en de daaraan gerelateerde  dalende onderwijskwaliteit mee helpt oplossen, rekening houdend met het feit dat het project het (onder andere regelgevende) kader voor tewerkstelling in het onderwijs niet kan veranderen.
</t>
  </si>
  <si>
    <t>1. Neem in het project geen budget op voor de uren die personeelsleden van de projectpartners besteden als 'deelnemer' aan projectactiviteiten. 
2. Informeer vooraf aan de uitwerking van WP2 bij de projectadviseur welke gratis tools en ondersteuning het programmasecretariaat voorziet voor de communicatie door projecten, in het licht van paragraaf 2.3.b van het programmareglement.</t>
  </si>
  <si>
    <t>Magazijnhelden van Morgen</t>
  </si>
  <si>
    <t>1/ Het project gaat de uitdaging aan om de competenties te versterken van logistieke medewerkers in grote en kleine ondernemingen en bij leerlingen/studenten.  Door een uitgebreide bevraging bij het doelpubliek (werkgevers, werknemers, opleidingsactoren) en afstemming met een gerichte stuurgroep, kunnen de concrete uitdagingen verder geïdentificeerd en aangepakt worden. De doelstelling is na te gaan hoe een nieuw type van hybride logistieke opleiding kan aangeboden worden, op basis van de actuele behoeften en noden van de bedrijven. Dit zal worden uitgewerkt in werkpakket 3. Een hybride opleiding vormt de drager van het project, waarbij competentieversterking zo breed mogelijk beschikbaar wordt gesteld. Digitale leermodules zijn breed inzetbaar zowel bij huidige werknemers als bij toekomstige werknemers (leerlingen/studenten en werkzoekenden). Fysieke leermomenten (workshops) willen we tot een minimum reduceren. Zowel voor het leren werken met specifieke magazijn technologieën (hard skills) als het schaven aan de 21ste-eeuwse vaardigheden (soft skills) met behulp van gespecialiseerde leertools zoals micro-learning en gamification zijn in scope. Deze doelstelling zal uitgewerkt worden in werkpakket 4. Er zal een draaiboek ontwikkeld worden, in combinatie met een try-out in piloottrajecten bij bedrijven en onderwijs- en opleidingsinstellingen. Dit komt aan bod in werkpakket 5.   2/ Om de logistieke ambities aan beide zijden van de grens te realiseren, is het belangrijk dat de operationele logistieke werknemer maximaal vertrouwd is met nieuwe technologische innovaties en evoluties: opslag: rek met 1D robot, drive in, opduw, doorrol,... toestellen: AGV’s (Automatic Guided Vehicle) en AMR’s (Autonomous Mobile Robot) picken: voice, een slimme bril of pick to light, smartpick voorraad: put to light, smartpick, scanning: traditionele scanner, terminal met scanner, slimme bril, ringscanner, slimme handschoen, RFID scanning,...   3/ Met dit project beogen we een grensoverschrijdende samenwerking tussen onderwijs- en opleidingsinstellingen om nieuwe hybride leeromgevingen te creëren die tegemoet komen aan de gedetecteerde competentievereisten. Hiermee willen we zowel de competentieontwikkeling van logistieke werknemers bevorderen en versterken. Verder willen we inzetten op een beter inzicht van de precieze wijzigingen in de competentieprofielen bij de bedrijven in het logistieke werkveld. Dit met als doel om via een innovatieve opleidingsaanpak gericht op huidige en toekomstige werknemers de arbeidsmarktvraag en het -aanbod beter en met een hogere kwaliteit op elkaar af te stemmen. Via digitale opleidingen en/of opleidingsaanvragen spelen we ook in op de verschillende beleidsagenda’s (Vlaanderen 2050, Nederland, Europa). Door dit cross-border aan te pakken willen we de expertise aan beide kanten inzetten in deze nieuwe vormen van competentieversterking.   Magazijnhelden van Morgen vs Skills Navigator Met het project Magazijnhelden van Morgen willen we inzetten op het future proof maken van de skill-opbouw van zowel schoolgaande jongeren, als (her)intreders op de arbeidsmarkt (16-26 jaar) in verschillende havens in de grensregio. Dit project heeft een focus op de laaggeschoolde logistieke medewerker, terwijl Skills Navigator op meerdere beroepen focuste. Door AP en STC opnieuw te betrekken bij dit project, zullen we de kennis die we hebben opgedaan over de 21ste-eeuwse vaardigheden voor de havengebieden meenemen en verder door ontwikkelen voor het onderwijs aanbod. De kloof tussen de skills die in de toekomst gevraagd worden vs. die aanwezig zijn bij de arbeidskrachten willen we wegwerken via een nieuwe vorm van competentieontwikkeling.  Magazijnhelden van Morgen vs Logistiek Leren Zonder Grenzen In het Interreg V-project: Logistiek Leren Zonder Grenzen is uiteraard ook een start genomen met een ruime bevraging, maar hét grote en significante verschil is echter dat de primaire focus in Magazijnhelden van Morgen niet op de hogergeschoolde logistieke bediendepopulatie focust maar op de onderbelichte en veel grotere groep van laaggeschoolde logistieke medewerkers (blue collars). We nemen uiteraard de relevante ervaringen en lessons learned vanuit dit vorige project mee als einput voor de verdere uitwerking en ontwikkelingen.</t>
  </si>
  <si>
    <t>Het project Magazijnhelden van Morgen heeft als doel om de competenties te versterken van logistieke medewerkers, om logistieke werknemers maximaal vertrouwd te maken met technologische innovaties en nieuwe hybride leeromgevingen te creëren die aan de gedetecteerde competentievereisten tegemoet komen. Het project draagt daarmee bij aan het aanpakken van uitdagingen in de logistieke sector. 
Het programma identificeert echter een aantal belangrijke werkpunten voor de uitwerking van een kwalitatieve projectaanvraag. Zo vertoont het project in werkpakket 3 enige overlap met voorgaande Interreg-V projecten. In de ogen van het programma wordt nu onvoldoende voortgebouwd op de resultaten van deze projecten. Verder is het eerder onduidelijk welke taken de verschillende partners oppakken in de activiteiten. Een aantal activiteiten is ook zeer breed omschreven en blijft de inhoud weinig concreet. Tot slot is er een relatief hoog budget voorzien voor het project en de nood hiertoe blijkt onvoldoende uit de omschrijving van de werkpakketten. 
Over bovenstaande punten is een voorwaarde en een aantal adviezen geformuleerd.</t>
  </si>
  <si>
    <t>1. Geef aan hoe in WP 3 wordt voortgebouwd op de bevindingen van eerdere projecten als Logistiek Leren Zonder Grenzen en Skills Navigator.</t>
  </si>
  <si>
    <t xml:space="preserve">1. Kijk kritisch naar het budget, met name voor WP 3 en 5.
2. Laat de gezamenlijke grensoverschrijdende aanpak meer naar voren komen in de inhoudelijke werkpakketten en verbind dit aan outputs.
3. Voeg de partner AP Hogeschool Antwerpen toe bij de werkpakketten waar deze wordt betrokken.
4. Licht toe welke partners welke taken oppakken in de verschillende activiteiten.
5. Overweeg de tekst over de opzet van het project concreter te maken, zodat duidelijker wordt welke concrete uitkomsten het project zal genereren voor de projectpartners en het bredere veld.
6. Licht toe hoe pionier-bedrijven betrokken worden in de uitvoering.
7. Voorzie klankbordgroepen waarin beleidspartijen worden betrokken.
8. Betrek Curio bij het project gezien hun expertise op dit gebied.
9. Informeer vooraf aan de uitwerking van WP2 bij de projectadviseur welke gratis tools en ondersteuning het programmasecretariaat voorziet voor de communicatie door projecten, in het licht van paragraaf 2.3.b van het programmareglement.
</t>
  </si>
  <si>
    <t>TATOE</t>
  </si>
  <si>
    <t>TATOE staat voor Talentenatelier van de Toekomst en wil met bovenstaande uitdaging aan de slag. De doelstelling is om jongeren (12-18 jaar) de kans te geven om hun talenten, interesses en drijfveren te ontdekken. Het atelier is ‘van de toekomst’; het gaat enerzijds over de toekomst van jongeren die binnen enkele jaren een rol zullen opnemen in de arbeidsmarkt, en anderzijds omdat we met het atelier de competenties en de beroepen van de toekomstige arbeidsmarkt onder de aandacht willen brengen.  Met TATOE willen we jongeren al vroeg initiëren in het loopbaandenken. We willen jongeren eigenaar maken van hun school- en beroepsloopbaan zodanig dat die loopbaan bij hen past en ze hierbij gemotiveerd blijven. Die gefundeerde keuzes zijn best ook onderbouwd met kennis van de behoeften van de huidige en de toekomstige maatschappij. Aandacht voor zelfkennis, horizonverruiming, keuzevaardigheden en drijfveren (= de bouwstenen van onderwijsloopbaanbegeleiding of OLB) zijn hierbij van groot belang, en dit op maat van de doelgroep. Die OLB-aanpak differentieert naarmate de jongere ouder wordt, maar wordt wel steeds uit diezelfde bouwstenen opgebouwd. Het ontdekken van talenten en interesses is geen éénmalige activiteit, het is een levenslang proces waarbij ondersteuning vanuit de omgeving cruciaal is. Daarom zetten we in op 3 niveaus: in het onderwijs, in de vrije tijd en thuis.  Zeker kwetsbare doelgroepen hebben die volgehouden ondersteuning nodig, maar evenzeer jongeren die zoekende zijn naar hun talenten of hun potentiële bijdrage aan de maatschappij van de toekomst.  Met TATOE ontwikkelen we (1) een beroeps verkennend atelier. We bouwen daarbij aan een (2) traject dat jongeren vanaf 12 jaar tot 18 jaar begeleidt naar een geschikte opleiding of job. TATOE beoogt met (3) professionalisering ook een versterking van de omgeving van de jongeren, namelijk een professionalisering van de leerkrachten en begeleiders en een geïnformeerde betrokkenheid van hun ouders.  Met TATOE kiezen we ervoor om jongeren waarheidsgetrouwe ervaringen aan te bieden binnen de arbeidsmarkt gericht op de toekomst. Daarnaast zetten we ook in op een gemeenschappelijke taal die we zullen verspreiden in Vlaanderen en Zuid-Nederland binnen arbeidsmarkt en onderwijs. Op deze manier kunnen we tijdens alle fases van TATOE inzetten op de talenten van de jongeren. Er is bij TATOE aandacht voor (1) de toenemende digitalisering en voor de slimmere en groenere economie. Een voorbeeld is het klaarstomen van de arbeidsmarkt op de klimaattransitie, wat met de Green Skills Roadmap alvast wordt onderzocht. Bovendien willen we aantonen dat (2) STEM-vaardigheden voor iedereen in de maatschappij, ook vb. in zorgberoepen, essentieel zijn in de toekomstige arbeidsmarkt (STEM-for-all). Daarnaast (3) gaan we uit van de 21st century skills en van (4) de nood om levenslang te leren in een volatiele arbeidsmarkt. Deze laatste 2 elementen komen ook terug in de toekomstvisie op de arbeidsmarkt van voormalig gedelegeerd bestuurder van de VDAB én huidig voorzitter van Het Beroepenhuis, Fons Leroy. Ook willen we jongeren meenemen in het maatschappelijk perspectief van hun keuzes, namelijk (5) hoe hun toekomstig beroep zal bijdragen aan de sustainable development goals (SDG’s). Tenslotte willen we (6) jongeren een breed scala tonen van de jobmogelijkheden in de toekomst. Ieder talent kan een bijdrage leveren aan de maatschappij van morgen.  Tijdens de ontwikkeling van TATOE houden we voortdurend de vinger aan de pols dankzij de kennis en inzichten van partners in het netwerk zoals bedrijven, sectoren, kennisinstellingen en onderwijs.  Voor het ontwikkelen van TATOE moeten we niet starten van nul. De verschillende partners hebben elk op hun eigen manier ervaring met bovenstaande thema’s en doelgroepen. Met TATOE willen we onze krachten bundelen en samen een sterk pilootconcept neerzetten in de grensregio, dat nog heel wat groeipotentieel heeft.</t>
  </si>
  <si>
    <t xml:space="preserve">Het project TATOE wil jongeren hun talenten, interesses en drijfveren laten ontdekken. Om dit te bereiken ontwikkelt het project een beroepsverkennend atelier, een traject dat jongeren begeleidt naar een geschikte opleiding of job en versterkt het de omgeving op het vlak van loopbaandenken. Het project speelt in om een behoefte in de grensregio in het ondersteunen van jongeren bij de beroepskeuze en het bewust maken over de toekomstige arbeidsmarkt. Om dit doel te bereiken is een sterk partnerschap verzameld met relevante expertise en een goede balans tussen Vlaamse en Nederlandse partners.
Het programma identificeerde wel een aantal werkpunten voor de uitwerking van een kwalitatieve projectaanvraag. Op verschillende punten is het project immers nog maar beperkt uitgewerkt, bv. op het vlak van kaders en concrete doelstellingen. Over deze werkpunten zijn adviezen geformuleerd. </t>
  </si>
  <si>
    <t>1. Kijk kritisch naar het grensoverschrijdende aspect en breng dit duidelijk naar voren in de activiteiten.
2. Werk de kaders voor de talentenateliers verder uit (bijv. voorziene aantal ateliers en concept mobiel atelier).
3. Licht toe hoe de drie niveaus waarop gericht wordt (onderwijs, vrije tijd en thuis), terugkomen in de projectuitvoering.
4. Informeer vooraf aan de uitwerking van WP2 bij de projectadviseur welke gratis tools en ondersteuning het programmasecretariaat voorziet voor de communicatie door projecten, in het licht van paragraaf 2.3.b van het programmareglement.</t>
  </si>
  <si>
    <t>Ivanhoe</t>
  </si>
  <si>
    <t>Ivanhoe staat voor Intensief voortraject anderstaligen naar het hoger onderwijs extra.  Globale doelstelling:  Anderstaligen met migratieachtergrond verhogen hun kansen op een succesvolle levensloopbaan en maatschappelijke integratie door het behalen van een diploma hoger onderwijs (graduaat , bachelor, master) met de finaliteit naar tewerkstelling in knelpuntberoepen.  Strategische doelstellingen:  SD1: Er zijn intensieve voorbereidingstrajecten ontwikkeld voor anderstaligen met een buitenlandse vooropleiding (secundair of hoger onderwijs) die een Nederlandstalige opleiding willen volgen in graduaat, professioneel of academisch hoger onderwijs in verschillende Vlaamse provincies en ook in Nederlandse grensregio’s.  SD2: De deelnemers aan het voortraject vinden toegang tot het hoger onderwijs en stromen uit naar een duurzame tewerkstelling op het niveau van de gevolgde opleiding en volgens de eigen competenties.  SD3: In verschillende regio’s is er een ecosysteem van samenwerkingsverbanden onderwijs, arbeidsmarktactoren, integratiesector.  SD4: Onderzoek naar de effectieve verhoogde in- en doorstroom in hoger onderwijs leidt tot inzicht in een efficiënte didactische en methodische aanpak en de uiteindelijke uitstroom naar de arbeidsmarkt.  SD5: De elders verworven competenties van de deelnemers zijn in kaart gebracht en gevaloriseerd.  SD6: De uitstroom naar werk wordt gerealiseerd over de landsgrenzen heen. De arbeidsmarkt mobiliteit wordt bevorderd in deze grensregio.  SD7: Er is kennisdeling en ervaringsuitwisseling over de twee landen heen.  Specifieke doelstellingen: Binnen het voorbereidingstraject De deelnemers werken aan de nodige academische taalvaardigheden om te kunnen starten in het hoger onderwijs (B1- graduaat, tot niveau B2 en/of C2 professionele bachelor, academische bachelor, master). De deelnemers verwerven de noodzakelijke studievaardigheden. De deelnemers maken een bewuste studiekeuze. De deelnemers verwerven de nodige basiskennis en -vaardigheden d.m.v. het volgen van modules die hen voorbereiden op studies in het hoger onderwijs.  Binnen de uitgebouwde ecosystemen Er is in functie van het voorbereidingstraject constructief overleg tussen de verschillende organisaties. De verschillende organisaties zijn over grenzen heen op elkaar betrokken en werken samen in een Community of Practice (CoP). De informatiedeling over de studievoortgang verloopt vlot. De doelgroep schakelt gemakkelijker tussen de verschillende organisaties. Er is een visie om bewust om te gaan met anderstaligen en diversiteit binnen de eigen organisatie.  Onderzoeksdoelstellingen De onderzoeksdoelstellingen zijn verdeeld in drie grote thema’s: opleidingsdidactiek, economische kosten en baten en psychosociale begeleiding. Concrete onderzoeksvragen kunnen zijn: Hoe verhoogt de in- en doorstroom in hoger onderwijs effectief? Welke hefbomen zijn er nodig binnen het hoger onderwijs om de aangevatte opleiding succesvol af te ronden? Welke specifieke ondersteuning heeft de doelgroep nodig (traumaverwerking, leren leren, leren kritisch denken, mobiliteit, financiële situatie, …. )? Wat zijn de kosten en baten voor de betrokken partners? Wat zijn de kosten en baten voor de maatschappij? Welke zijn de verschillen en gelijkenissen in de aangewende onderwijsdidactiek (Nederland-Vlaanderen)? Welke didactische en methodische aanpak is efficiënt voor de doelgroep?   Er is kennisdeling betreffende de volgende thema’s: psychosociale ondersteuning leren leren kritisch leren denken netwerk opbouwen communicatievaardigheden meertaligheid onderwijsdidactiek</t>
  </si>
  <si>
    <t xml:space="preserve">De projectaanmelding 'Ivanhoe’ wil bijdragen tot een betere doorstroming van anderstalige werkzoekenden met een migratieachtergrond naar het hoger onderwijs en naar jobs waarvoor een diploma hoger onderwijs vereist is. Door de krapte op de arbeidsmarkt heeft deze kwestie nog aan belang gewonnen. Hiermee sluit het projectvoorstel goed aan op het IP.
Voor het programma stelt echter enkele belangrijke tekortkomingen vast. Zo overtuigt de aanmelding niet voor wat betreft de grensoverschrijdende meerwaarde en komt de concreet voorziene grensoverschrijdende samenwerking niet voldoende naar voor. Ook is de samenstelling van het partnerschap eerder onevenwichtig. Verder is het programma van mening dat het project te weinig focus bevat.
Bovenstaande elementen, nog versterkt door het forse projectbudget, maken dat het programma de value-for-money als ontoereikend heeft beoordeeld en de aanmelding niet heeft gepreselecteerd.
</t>
  </si>
  <si>
    <t>Opmaat</t>
  </si>
  <si>
    <t>Opzet van een samenwerkende VL/NL structuur We ontwikkelen en bouwen een grensoverschrijdende samenwerkende opleidings- en trainingsstructuur die de gaten in het opleidingsaanbod opvult. In eerste instantie bestaande uit: - Slot Schaesberg. Een bestaande site die zich verder ontwikkelt richting de doelgroep en als een aansprekend voorbeeld - Een te ontwikkelen centrum in het Waasland - Te ontwikkelen centra op de grens van Zeeland / West Noord Brabant en Noord Limburg / Oost Noord Brabant - Een innovatief mobiel centrum wat gekoppeld wordt aan grotere en langdurige restauratieprojecten.  De centra zijn gebaseerd op of worden aangepast op basis van een regionale inventarisatie van partners zoals bedrijven, onderwijs en overheden en maatschappelijke kansen en behoeften. Op basis daarvan wordt het aanbod en de organisatie en bedrijfsvoering bepaald. En of in bestaande situaties aanpassingen nodig zijn. Het aanbod wordt dus bepaald op basis van de behoefte. De centra staan voor het samengaan van traditioneel vakmanschap met 21-century skills, zoals technologische en sociale innovatie, design, duurzaamheid, flexibiliteit en ondernemerschap. - Opleiden en toe-leiden Via dezesamenwerking ontwikkelen en testen we gezamenlijk voor de sector nieuwe aanpakken en samenwerkingsverbanden. Daarbij worden de kennis en ervaring van de partners uitgewisseld en toegepast. Nieuwe kennis en inspiratie wordt toegevoegd door de inbreng en begeleiding van Vives. De hiervoor noodzakelijke (regionale) samenwerkingsverbanden die nu nog vaak ontbreken, of niet volledig zijn, worden ontwikkeld.</t>
  </si>
  <si>
    <r>
      <rPr>
        <sz val="10"/>
        <color rgb="FF000000"/>
        <rFont val="Arial"/>
      </rPr>
      <t>De projectaanmelding 'Opmaat’ speelt in op een bestaand probleem, namelijk het personeelstekort in de restauratiesector. Voor de instroom kijkt het project naar de doelgroep van vluchtelingen met een verblijfsstatus. Binnen de voorgestelde opleidingen gaat er aandacht naar 21st century skills. Het voorstel sluit hiermee goed aan op het IP. 
Het programma stelt echter enkele belangrijke tekortkomingen vast: de grensoverschrijdende meerwaarde van het projectvoorstel komt onvoldoende naar voor, de samenstelling van het partnerschap is</t>
    </r>
    <r>
      <rPr>
        <sz val="10"/>
        <color rgb="FFFF0000"/>
        <rFont val="Arial"/>
      </rPr>
      <t xml:space="preserve"> </t>
    </r>
    <r>
      <rPr>
        <sz val="10"/>
        <color rgb="FF000000"/>
        <rFont val="Arial"/>
      </rPr>
      <t xml:space="preserve">eerder onevenwichtig en de aanmelding is onvoldoende uitgewerkt. 
Tenslotte vindt het programma het opmerkelijk dat er in de aanmelding geen link wordt gelegd met het Interreg V project 'REVIVAK', hoewel het partnerschap deels overlapt. Het is daardoor ook niet duidelijk hoe deze aanmelding voortbouwt op de ‘lessons learned’ uit 'REVIVAK' en wat 'Opmaat' daar nog aan zou kunnen toevoegen.
De combinatie van de bovenstaande elementen heeft ertoe geleid dat de aanmelding niet is gepreselecteerd.
</t>
    </r>
  </si>
  <si>
    <t>"Mijn werk, mijn toekomst!"</t>
  </si>
  <si>
    <t>Het doel van dit project is het ontwikkelen van een gezamenlijke, gevalideerde, korte, modulaire opleiding productiemedewerker industrie voor mensen met een afstand tot de arbeidsmarkt en dit binnen een begeleidingstraject op maat. Dit als antwoord op de arbeidskrapte binnen de industrie enerzijds en het on(der)benutte arbeidspotentieel anderzijds. Onder gevalideerd verstaan we: een opleiding die beantwoordt aan onderwijskwalificaties, door meerdere opleidingsinstanties kan gegeven worden en toeleidt naar een getuigschrift dat in beide regio’s wordt erkend (grensoverschrijdende). De opleiding zal generiek of sector overstijgend zijn. Of een productiemedewerker nu aan een machine werkt die koekjes produceert of kunststof extrudeert, maakt weinig uit. Ongeacht de werkomgeving zijn een aantal generieke competenties en vaardigheden vereist zoals kunnen samenwerken, kwaliteitsbewustzijn, aan een zeker tempo kunnen werken, enz. De opleiding zal ook future-proof zijn door voldoende aandacht hebben voor de zgn. 21ste eeuwse vaardigheden zoals digitale skills, kunnen communiceren, probleeminzicht, kunnen omgaan met diversiteit en respect voor elkaar. De industrie van de toekomst vereist ook een aantal nieuwe sleutelcompetenties, zoals inzicht in circulariteit en duurzaamheid. Bij de ontwikkeling van deze opleiding willen we verder bouwen op “lessons learned” uit eerdere projecten (zie supra) zoals: de opleiding is best heel praktijkgericht in een industriële setting eventueel gecombineerd met een stage en is modulair zodat ze op maat van de doelgroep kan opgebouwd worden. De opleiding kadert ook best binnen een volledig begeleidingstraject vanaf de instroom naar de opleiding t.e.m. de integratie op de werkvloer. Opdat de juiste mensen instromen in de opleiding, willen we een assessment ontwikkelen dat detecteert of de kandidaat voldoende potentieel heeft om als productiemedewerker aan de slag te gaan. Doel is dat ook andere organisaties (zoals VDAB, opleidingsinstanties, volwassenenonderwijs, …) en industrie-bedrijven de tool kunnen gebruiken. Uit voorgaande projecten hebben we ook geleerd dat er – gezien de toegenomen kwetsbaarheid en diversiteit van de doelgroep - ook moet gewerkt worden aan een aantal randvoorwaarden die het werk overstijgen, zoals taal, cultuur, huisvesting, enz. Zeker de taal is een belangrijke voorwaarde om aan de slag te kunnen. Een minimale kennis van cruciale woorden op de werkvloer is toch noodzakelijk. Binnen dit project willen we dan ook werken aan een vademecum met deze terminologie voor verschillende sectoren waarbij we leren uit en/of voortbouwen op eerder ontwikkelde tools.</t>
  </si>
  <si>
    <t xml:space="preserve">Alle projectpartners zijn in België gevestigd. Hierdoor wordt niet voldaan aan ontvankelijkheidscriterium 4 in verband met het grensoverschrijdend karakter. </t>
  </si>
  <si>
    <t>nvt</t>
  </si>
  <si>
    <t>Brabant Kust de Kempen (BKK)</t>
  </si>
  <si>
    <t>BKK heeft als doel het versterken van het duurzaam toeristisch-recreatief potentieel in de grensstreek tussen Brabant en de Kempen. Er wordt ingezet op het beter ontsluiten en vergroten van de samenwerking en de samenhang van activiteiten en grensverhalen.  De doelstellingen zijn vertaald naar 5 werkpakketten (WPs), naast projectmanagement (WP1): WP2 Communicatie: vergroten zichtbaarheid en bekendheid van de grensstreek en betere benutting van het toeristisch-recreatief aanbod op de knopen van het Bels Lijntje en de POI's voor bezoekers (toeristen), bewoners (recreanten) en ondernemers. WP3 Bels Lijntje als springplank naar Brabant en de Kempen: door opwaardering van de kwaliteit en beleving van het Bels Lijntje en versterking van de lijnen met de regionale POI's en vice versa. WP4 Grensverhalen: ontwikkelen verhalend concept voor grensverhalen en deze samen met bewoners en ondernemers uitdragen (storytelling), voor meer beleving voor bezoekers en bewoners. WP5 Onderzoek toeristisch-recreatief ecosysteem, samenwerking en professionalisering: inzicht in toeristisch-recreatieve vraag en aanbod en het versterken van verdere transnationale samenwerking en activiteiten, o.a. door training/productontwikkeling. Hierbij worden extra kansen gecreëerd voor lokale/regionale ondernemers.   Het project versterkt duurzaam toerisme door: Economie: uitbouw van het grensoverschrijdend toeristisch-recreatief ecosysteem en verbinding tussen bestaand aanbod. Ontwikkeling van een samenwerking met toeristisch-recreatieve ondernemers op/rond de knopen van bv. het Bels Lijntje, rond de POI's en met logies in de grensstreek. Ecologie: meerdaags aanbod, voor meer toerisme en recreatie dichtbij huis. Het aanbod wordt verduurzaamd door kortere ketens, bewustmaken van logies rond ecologie, en (aan grensverhalen gekoppelde) streekproducten. De nadruk ligt op actieve duurzame mobiliteit. Ook geeft BKK een impuls aan de beleving van het landschap en samenwerking aan de ecologische verbindingszone in de grensregio. Sociaal: de betrokken BKK-partners hechten belang aan het voelen van het eigenaarschap door bewoners, huidige en toekomstige gebruikers, ondernemers, lokale (erfgoed)verenigingen en heemkringen. Hierdoor willen we hen laten fungeren als ambassadeurs van de regio.</t>
  </si>
  <si>
    <t>C3</t>
  </si>
  <si>
    <t>Brabant Kust de Kempen wil het toeristisch-recreatief potentieel van de streek rond het Bels Lijntje, een fietspad op de voormalige spoorlijn tussen Tilburg en Turnhout, versterken. Het project wilt het Bels Lijntje verder ontwikkelen zodat het als springplank naar Brabant en de Kempen kan fungeren, een (grens)streekidentiteit ontwikkelen en het toeristische ecosysteem versterken. Het heeft hierbij ook oog voor de toegankelijkheid ervan voor alle gebruikers en doelgroepen. 
Het project sluit hiermee naadloos aan bij de gekozen specifieke doelstelling en heeft ook een relevant partnerschap op de been gebracht. Wel stelt het programma vast dat de concreet te verwachten outputs van de projectactiviteiten vaak nog onduidelijk zijn. Daarnaast heeft het programma vragen bij de meerwaarde van de verschillende activiteiten van werkpakket 5. Onder meer rond deze punten zijn adviezen geformuleerd.</t>
  </si>
  <si>
    <r>
      <t>1. Concretiseer de outputs die de projectactiviteiten zullen opleveren en maak reeds keuzes voor de concrete projectinterventies (bv. in activiteit 3.3).</t>
    </r>
    <r>
      <rPr>
        <sz val="10"/>
        <color rgb="FFFF0000"/>
        <rFont val="Arial"/>
      </rPr>
      <t xml:space="preserve"> 
</t>
    </r>
    <r>
      <rPr>
        <sz val="10"/>
        <color rgb="FF000000"/>
        <rFont val="Arial"/>
      </rPr>
      <t>2. Verduidelijk hoe het onderzoek van TM en BUAS in activiteit 5.1 en het werk van de netwerkmakelaars zich ten opzichte van elkaar en ten opzichte van WP 3 en 4 verhouden. Onderbouw de noodzaak van de netwerkmakelaars.
3. Onderbouw de meerwaarde van activiteit 5.2.
4. Kijk kritisch naar de in activiteit 5.3 voorziene (vergelijkbare) opleidingen en duid beter wat voor elke opleiding wat deze juist zal en wat de meerwaarde ervan is.
5. Leg uit hoe de doelgroepen uit WP5 betrokken worden bij WP3 en 4.
6. Bekijk of betrokkenheid van het Regionaal Landschap Kleine en Grote Nete en/of Brabants Landschap een meerwaarde kan betekenen.
7. Informeer vooraf aan de uitwerking van WP2 bij de projectadviseur welke gratis tools en ondersteuning het programmasecretariaat voorziet voor de communicatie door projecten, in het licht van paragraaf 2.3.b van het programmareglement.</t>
    </r>
  </si>
  <si>
    <t>Grensloos Park De Groote Heide</t>
  </si>
  <si>
    <t>Het overall doel van dit project is: Het creëren van een grenzeloos en inclusief natuurpark waarin balans tussen natuur en recreatie centraal staat en veel aandacht is voor beleving, erfgoed, toegankelijkheid en verbinding.  Meer specifieke doelstellingen zijn: Het vindingrijk ontwikkelen, testen implementeren van tools en interventies (waaronder zonering) om een duurzame balans tussen natuur en recreatie in het hele gebied te realiseren. Het betrekken van inwoners en lokaal-regionale organisaties om het (cultuur-historische) karakter en de mogelijkheden van het gebied/natuurgrenspark sterker tot uitdrukking te laten komen. Het verbeteren van bestaande en het creëren van nieuwe verbindingen in en naar het natuurgrenspark en die bijdrage aan de zonering van het gebied. Het ontwikkelen en realiseren van een geïntegreerde aanpak met alle stakeholders tezamen om een eigentijdse beleving te creëren die aansluit bij de eigenheid van het gebied. Het in brede zin toegankelijk maken van het natuurgrenspark voor specifieke doelgroepen (personen met een handicap, buitenlandse kenniswerkers en overige migranten).</t>
  </si>
  <si>
    <t xml:space="preserve">De projectaanmelding 'Grensloos Park De Groote Heide’ heeft als doelstelling de creatie van een grenzeloos en inclusief natuurpark waarin de balans tussen natuur en recreatie centraal staat, en waarin er veel aandacht is voor beleving, erfgoed en toegankelijkheid.
Het projectvoorstel past met haar holistische aanpak goed binnen het IP, het is maatschappelijk relevant en het staat dicht bij de burger. 
Het programma preselecteert de aanmelding, maar legt wel een budgetreductie op, opdat uit de groep zeer kwalitatieve aanmeldingen in deze oproep een groter aantal projecten kan worden gepreselecteerd. In een voorwaarde wordt ook de schrapping van 3 activiteiten opgelegd, welke in de ogen van het programma onvoldoende direct bijdragen aan de projectdoelstelling. 
Het programma identificeert verder nog enkele werkpunten voor de uitwerking van een kwalitatieve projectaanvraag. Hierrond zijn adviezen geformuleerd.
</t>
  </si>
  <si>
    <r>
      <rPr>
        <sz val="10"/>
        <color rgb="FF000000"/>
        <rFont val="Arial"/>
      </rPr>
      <t>1. Breng de gevraagde EFRO-subsidie terug tot maximaal € 2,25 miljoen.
2. Schrap activiteiten 5.4, 7.1 en 7.4.</t>
    </r>
    <r>
      <rPr>
        <sz val="10"/>
        <color rgb="FFFF0000"/>
        <rFont val="Arial"/>
      </rPr>
      <t xml:space="preserve">
</t>
    </r>
    <r>
      <rPr>
        <sz val="10"/>
        <color rgb="FF000000"/>
        <rFont val="Arial"/>
      </rPr>
      <t xml:space="preserve">
</t>
    </r>
  </si>
  <si>
    <r>
      <t>1. Verduidelijk hoe de continuïteit en de verdere uitbouw van het Grenspark gewaarborgd wordt. 
2. Geef aan hoe de verworven kennis geborgd en gedeeld zal worden.
3. 	Verschaf meer toelichting bij de rol van de kennisinstelling in het partnerschap.
4. 	Onderbouw de keuze van de trekkers van de werkpakketten.
5. Bekijk de coherentie van de activiteiten binnen de werkpakketten:
 - 	Breng de activiteiten 4.1 en 4.5 onder in een apart werkpakket .
 - 	Breng activiteit  6.3 over naar werkpakket 2.
6. 	Breng in activiteit 7.5 meer focus aan op de socio-culturele invalshoek en minder op tewerkstelling.</t>
    </r>
    <r>
      <rPr>
        <i/>
        <sz val="10"/>
        <rFont val="Arial"/>
        <family val="2"/>
      </rPr>
      <t xml:space="preserve">
7</t>
    </r>
    <r>
      <rPr>
        <sz val="10"/>
        <rFont val="Arial"/>
        <family val="2"/>
      </rPr>
      <t>. 	Onderbouw het draagvlak voor de implementatie van een uniforme huisstijl qua bewegwijzering, en geef hierbij aan hoe deze geïmplementeerd kan worden zonder dat er een overlap met bestaande bewegwijzering ontstaat.
8. 	Beschrijf hoe het project rekening houdt met ecologie en biodiversiteit bij het ontwerp en de uitvoering van de geplande investeringen.</t>
    </r>
    <r>
      <rPr>
        <strike/>
        <sz val="10"/>
        <rFont val="Arial"/>
        <family val="2"/>
      </rPr>
      <t xml:space="preserve">
</t>
    </r>
    <r>
      <rPr>
        <sz val="10"/>
        <rFont val="Arial"/>
        <family val="2"/>
      </rPr>
      <t>9. Informeer vooraf aan de uitwerking van WP2 bij de projectadviseur welke gratis tools en ondersteuning het programmasecretariaat voorziet voor de communicatie door projecten, in het licht van paragraaf 2.3.b van het programmareglement.
10. Indien het projectbudget hoger blijft dan € 5 miljoen: vermeld in de projectaanvraag expliciet het verplichte communicatie-event, waarbij de Europese Commissie en beheerautoriteit tijdig worden betrokken.</t>
    </r>
  </si>
  <si>
    <t>Parels in Helende Landschappen</t>
  </si>
  <si>
    <t>In dit project zetten we sterk in op die 2 sporen: ‘herbronnen op de eeuwenoude tradities van stilte, rust en ruimte’ door middel van meerdaagse wandel- en fietstrajecten en ‘met zorg onderweg naar het toerisme van morgen’ waarbij zorg- en welzijnssites zorgen voor toeristische ontsluiting.  Spoor I - Herbronnen op de eeuwenoude tradities van stilte, rust en ruimte (WP3) Vlaanderen en Nederland delen een grensoverschrijdend en traditierijk verleden van godsdienst- en gemeenschapsbeleving: abdijen, kloosters, kerken, gasthuizen, kapellen, begijnhoven, … zijn nog steeds in grote getale in de ruime grensregio terug te vinden (** ter illustratie: in de provincie Brabant alleen zijn er bijvoorbeeld op dit moment nog 160 rijksmonumentale kloosters terug te vinden). De potentie van al deze erfgoedsites en hun ruime omgevingen -die in de komende jaren en decennia sowieso voor een cruciale omslagfase staan- om verdiepende en verrijkende vormen van duurzaam toerisme te gaan aanbieden is zonder twijfel enorm . In Werkpakket 3 zetten we dan ook in op de verdere uitbouw, ontwikkeling en verduurzaming van 2 erfgoedroutes en een aantal van de daaraan gekoppelde erfgoedsites, natuurparken en stiltegebieden. Langs Nederlandse zijde is dat het zogenaamde ‘Ons Kloosterpad’ in Noord-Brabant en langs Vlaamse zijde is dat het 'Merodepad' op het kruispunt van de provincies Antwerpen, Limburg en Vlaams-Brabant. Beide routes (en de sites waarlangs ze lopen) hebben erg veel met mekaar gemeen qua historiek, qua uitdagingen, qua potentieel, qua lokale verankering, … en borgen zeer vergelijkbare troeven rond stilte, groen, zingeving, bezinning, traditie en erfgoed. De grensoverschrijdende meerwaarde om deze routes en sites vanuit een gezamenlijk denkkader te gaan ontwikkelen en versterken is dan ook groot. In dit werkpakket zetten we specifiek in op de ontwikkeling van deze routes, hun sites en omgeving als bewuste, bezinnende en betekenisvolle toeristische aantrekkingspolen. We zullen (I) werken aan de verdere uitbouw en aantrekkingskracht van de beide erfgoedroutes, (II) een aantal heel concrete investeringen doen die een sociaal duurzame, bewuste en ecologische ontsluiting van het aanwezige religieus erfgoed versterken (bv in de Abdij van Tongerlo of in het Klooster Sint-Josephsberg) en (III) investeren in de aantrekkingskracht en waarde van omliggende natuur- en stiltegebieden (bv creatie van een ‘stiltebelevingssatelliet’ via een Land Art Project in nauwe connectie met stiltebeleving in het natuurgebied Gerhagen). Hierbij willen we de routes en sites op een zodanige manier verder ontsluiten dat verbinding gevonden wordt met een doelgroep die niet noodzakelijk de achtergrondkennis of religieuze affiniteit heeft, maar wel op zoek is naar aspecten al stilte, groen, bezinning of ruimte.   Spoor II - Met zorg onderweg naar het toerisme van morgen (WP4) Tegelijkertijd stellen we vast dat er op dit moment in de grensregio ook een aantal middelgrote of grote Vlaamse en Nederlandse zorg- en welzijnsorganisaties nadenken over manieren om hun domein en infrastructuur toeristisch te ontsluiten. Die organisaties zijn op zoek naar manieren om hun sites te ontsluiten voor de ‘zingeving-zoekende’ toerist op een manier die aansluit bij de waarden, zorgcontext en visie van hun organisatie (en bij de context hun zorggebruikers). In een tweede projectspoor (Werkpakket 4) willen we langs beide zijden van de grens op een aantal zorg- en welzijnssites nieuwe vormen van toeristische ontsluiting opzetten. Zorgorganisaties hebben vaak ruime en groene sites/domeinen/infrastructuur ter beschikking die op dit moment zelden of nooit toeristisch ontsloten zijn. Bovendien kunnen zij toeristen ook mee laten zorg dragen (via vrijwilligerswerk, …) en hen zo ook een waardevolle betekenisvolle ervaring aanbieden. Tegelijkertijd kunnen de zorgorganisaties ook hun eigen cliënten/patiënten/zorggebruikers mee inschakelen in de concrete uitbouw van het toeristische aanbod/onthaal en hen zo ook extra ontwikkel- en groeikansen aanbieden. In dit 4e werkpakket zetten we daarom in op pilootprojecten rond de toeristische ontsluiting van zorgdomeinen en -infrastructuur. Zo zal bijvoorbeeld Giels Bos vzw, een grote Vlaamse zorginstelling voor mensen met een beperking, binnen het project een aantal verblijfsunits op hun domein gaan bouwen waarin zowel ouders van hun cliënten als andere individuele toeristen kunnen verblijven, leven en meehelpen.   We geloven er sterk in dat er binnen de ruime Vlaams-Nederlandse grensregio op deze 2 sporen enorme ontwikkelkansen bestaan voor nieuwe vormen van duurzaam toerisme die een lokaal verankerd en laagdrempelig aanbod kunnen creëren voor de hedendaagse en toekomstige toerist die op zoek is naar zingeving, betekenis, groen en stilte.  Het opzet van dit project is eerst en vooral om in dat opzicht een aantal concrete en tastbare verwezenlijkingen en investeringen te realiseren binnen de vooropgestelde projecttermijn. In de grensregio Vlaanderen-Nederland zijn er echter vele honderden van zulke sites en plekken én vele onder hen hebben een enorme potentie om duurzame aantrekkingspolen te worden voor een ‘betekenisvoller en bewuster toerisme’. Daarom willen we in dit traject ook de lessen, kansen en valkuilen van deze 2 sporen vanuit een breed perspectief in kaart brengen en op grotere schaal bekendmaken. Kennispartner Thomas More zal daarbij (in Werkpakket 5) werken rond de fundamentele onderzoeksvraag die gemeenschappelijk is voor de beide sporen: 'hoe kunnen deze sites en organisaties vanuit hun kwetsbaarheid en de kern van hun bestaan opengesteld worden voor toerisme zonder daarbij hun basisprincipes, waarden en tradities te verloochenen?' Hierop aansluitend zal Thomas More zich concreet toespitsen op vragen zoals ‘Hoe kunnen bestaande zorg- en welzijnssites op een duurzame en zorgzame manier worden ontsloten voor een breder publiek van toeristen en recreanten’? of ‘Op welke manieren kan de diversiteit aan religieus erfgoed in de grensregio een toekomstbestendige en aantrekkelijke vertaling maken van haar eeuwenoude tradities en infrastructuur voor een breed publiek van toeristen en recreanten?’.</t>
  </si>
  <si>
    <t xml:space="preserve">Het project zet in op toerisme in combinatie met een sociale beleving, door domeinen van zorginstellingen en enkele erfgoedsites mee open te stellen voor toerisme. Het gaat hier om een sterk inhoudelijke aanpak die een toeristische meerwaarde kan bieden aan de grensregio, en dit vanuit een ander soort van vrijetijdsinvulling. Hiermee is het project vernieuwend ten opzichte van andere toeristische projecten in ons programma.
Het programma preselecteert de aanmelding, maar legt wel een budgetreductie op, opdat uit de groep zeer kwalitatieve aanmeldingen in deze oproep een groter aantal projecten kan worden gepreselecteerd. In een advies krijgt het project richting mee voor het schrappen van onderelen om (een deel van) die reductie te realiseren. Deze onderdelen, nl. de heraanleg van de parking in Scherpenheuvel en de ontwikkeling van het Abdijhuis van de Abdij van Berne, dragen in de ogen van het programma in mindere mate dan de andere onderdelen bij aan de Specifieke Doelstelling van het programma.  
Het programma identificeert verder nog enkele werkpunten voor de uitwerking van een kwalitatieve projectaanvraag. Ook hierrond zijn adviezen geformuleerd.
</t>
  </si>
  <si>
    <t>1. Breng de gevraagde EFRO-subsidie terug tot maximaal € 2,25 miljoen.</t>
  </si>
  <si>
    <t>1. Schrap de investeringen in de parking in Scherpenheuvel en in de Abdij van Berne uit activiteit 3.3.
2. Zorg voor een voldoende disseminatie van de ontwikkelde kennis en dit aan beide kanten van de grens.
3. Werk grondiger uit wat alle sites over de grens heen van elkaar kunnen leren (niet alleen de twee wandelpaden).
4. Neem de focus voor toegankelijkheid mee op in de verschillende activiteiten.
5. Reflecteer kritisch over de tijdslijn m.b.t. investeringen/verbouwingen en de bijhorende vergunningen.
6. Bekijk kritisch het budget van WP2. 
7. Benoem de mitigerende acties t.a.v. de potentiële drukte die de zorg danig zou kunnen verstoren.
8. Informeer vooraf aan de uitwerking van WP2 bij de projectadviseur welke gratis tools en ondersteuning het programmasecretariaat voorziet voor de communicatie door projecten, in het licht van paragraaf 2.3.b van het programmareglement.
9. Indien het projectbudget hoger blijft dan € 5 miljoen: vermeld in de projectaanvraag expliciet het verplichte communicatie-event, waarbij de Europese Commissie en beheerautoriteit tijdig worden betrokken.</t>
  </si>
  <si>
    <t>Wijnstraat</t>
  </si>
  <si>
    <t>Duurzaam wijntoerisme via een grensoverschrijdende wijnstraat. Er is immers geen enkel ander product zo sterk verbonden met andere sectoren: de lokale keuken, het cultureel erfgoed, landschapsbeleving en andere toeristische ervaringen*. Dat verbinden doen we via (1) onderzoek over de regionale wijnidentiteit, (2) productontwikkeling (3) een innovatief en duurzaam wjinecosysteem. De aangesloten wijnregio’s zijn buitengebieden. Door de aantrekkelijkheid te vergroten via een grensoverschrijdend, groot &amp; aantrekkelijk aanbod, spreiden we bezoekers in tijd en ruimte en bieden we minder gekende wijngebieden e.a.* de kans om een bredere doelgroep aan te trekken en duurzaam wijntoerisme te ontwikkelen.  (1) Wijnidentiteitsoefening; inzicht verwerven voor eigen uniek terroir via nulmeting (as-is). Wat leren we uit het verleden? Hoe gaat het vandaag? Een analyse van de what-was, as-is, een concurrentienanalyse en benchmark van succesvolle verbindingen. Via deze data, worden de gemeenschappelijke USP en de regionale accentverschillen bepaald. En morgen? Slagen of falen is nauw verbonden met governance (samenwerking van stakeholders). Daarom een kader opdat het project na 3 jaren geïntegreerd is in de reguliere werking van betrokken stakeholders.  (2) Uitwerking: grensoverschrijdende wijnstraat, fysieke verbinding over de regio’s met onderweg wijnhubs, -stops en –beleving*. (Groei 20%/3j in #bezoekers van wijnhubs &amp; -stops). Wijnhubs zijn duidelijk herkenbare toegangspoorten. Erfgoedsites met een onlosmakelijk verbonden wijnverleden, tastbaar in de ontmoeting met deze plek. Deze sites worden dé uitvalsbasis voor de cultuurliefhebber, de meerwaardezoeker. Naast kennismaking met duurzaam wijntoerisme, heeft de hub een marketingfunctie: bezoekers prikkelen de wijnstraat verder te ontdekken. Er is m.a.w. nood aan visuele- en infrastructurele ondersteuning. De mogelijke sites zijn; het kasteel van Horst, het kasteel van Leut, Abdij Rolduc, een monumentaal pand in het centrum van Meerssen en de Visit Zuid-Limburg Experience in Gulpen. Allen strategisch gelegen ankerpunten in de wijngebieden.  Een wijnstop (Min.10): organisaties bv. wijnbouwer, logiesuitbater, horeca-uitbater, toeristische diensten, zij die initiatief nemen en willen samenwerken naar een win(e) - win(e) situatie. Zo groeit de naamsbekendheid van de wijnstraat en zijn onderdelen. Het grotere aanbod door gemeenschappelijke gedragenheid is de tool om de toestroom van meerwaardezoekers te verhogen. Deze stops worden ondersteund via gerichte marketinginspanningen op bedrijfsniveau (micro) bv. hulp aan initiatieven met een link met de wijnidentiteit, wijngebiedniveau (meso) en wijnstraatniveau (macro) bv. verdere uitwerking en verspreiding van (lokale) wijnroutes, uitbouw/ondersteuning van wijnstops, regionale en grensoverschrijdende communicatiecampagnes.  Wijnbeleving (Min 3/gebied): initiatieven door eender welke partij die de grensoverschrijdende wijnidentiteit wil uitdragen. Bv. evenementen, initiatieven van verenigingen e.a. Het doel? Interesse van de burger (lokale recreant) en (internationale) toerist aanwakkeren via een geïntegreerde aanpak. Door deze initiatieven te linken en ze mee te ondersteunen, vergroot de levensvatbaarheid en is er kans op herhaling wegens eerder succes.  (3) Wijnecosysteem bouwen en deelnemers instrueren (Min. 15 deelnemers. -ook van andere regio’s). De ondernemer als vragende partij om: geïnspireerd te worden over duurzaam wijntoerisme, aan kennisuitwisseling te doen, kennis op te doen voor lokaal vakmanschap, info verzamelen voor de afzet van zijn ambachtelijk product, gestimuleerd worden om belevingen te ontwikkelen (proeverij op locatie, verkoop, e.a.) maar ook inzicht in innovatie bv. duurzaamheid in praktijk. Cruciaal is het uitbouwen van een wijnecosysteem. De projectpartners bepalen het kader, bieden vormingen aan en creëren het wijnecosysteem. (Kennisopbouw &amp; disseminatie ook buiten 4 wijngebieden)</t>
  </si>
  <si>
    <t xml:space="preserve">Dit project wil de identiteit van een aantal historische wijngebieden verder ontwikkelen en deze gebieden fysiek verbinden en ontsluiten en het ecosysteem hierrond ontwikkelen. Het project voorziet hiervoor o.a. een meerdaagse fietsroute en wijnhubs die als toegangspoorten dienen. Hiermee past het project mooi binnen de programmadoelstelling om duurzaam toerisme te promoten. 
Het programma identificeert een aantal belangrijke werkpunten voor de uitwerking van een kwalitatieve projectaanvraag.  Er wordt een budgetreductie opgelegd, omdat het projectbudget naar de mening van het programma te hoog is. Door die ingreep kan uit de groep zeer kwalitatieve aanmeldingen in deze oproep ook een groter aantal projecten worden gepreselecteerd. Daarnaast vraagt het programma verduidelijkingen in verband met de kennis binnen het huidige partnerschap over het Nederlandse deel van de wijnstraat, het engagement van derden die in de aanmelding zijn vermeld en de ambitie op het vlak van de governancestructuur. Hierover zijn voorwaarden opgelegd. 
Daarnaast zijn met betrekking tot verschillende andere aspecten adviezen geformuleerd.
</t>
  </si>
  <si>
    <t>1. Breng de gevraagde EFRO-subsidie terug tot maximaal € 1,5 miljoen.
2. Onderbouw dat het huidige partnerschap beschikt over voldoende kennis van de Nederlandse zijde van de wijnstraat voor het uitwerken van vooral WP3 of voorzie hiervoor de nodige expertise, bij. door extra Nederlandse partners te betrekken.
3. Verduidelijk wat het engagement inhoudt van de andere partijen die vermeld worden onder partnerschap of schrap deze verwijzing als er geen concreet engagement is.
4. Expliciteer dat de ambitie van het project is om een governancestructuur voor de wijnstraat op te zetten en niet louter hierover te adviseren en/of deze te monitoren.</t>
  </si>
  <si>
    <r>
      <rPr>
        <sz val="10"/>
        <color rgb="FF000000"/>
        <rFont val="Arial"/>
        <family val="2"/>
      </rPr>
      <t xml:space="preserve">1. Focus op de ontwikkeling van een toeristisch product voor de lokale inwoners en niet op een internationaal publiek.
2. In verband met werkpakket 5:
 - Herschrijf de activiteiten grondig zodat ze concreet en begrijpelijk zijn en bijdragen aan de doelstelling van dit werkpakket.
 - Verduidelijk hoe de workshops (als deze behouden blijven) zich verhouden tot alle andere voorziene projectevents. Verduidelijk de werking van de lerende netwerken en de klankbordgroep (als deze behouden blijven), neem de werking van de klankbordgroep op in WP projectmanagement i.p.v. WP5 en verduidelijk hoe de lerende netwerk(en) en de klankbordgroep mee de projectactiviteiten die nu voorzien zijn in WP3 en WP4 zullen sturen of hieraan zullen bijdragen.
 - Geef concreter vorm aan de activiteiten van WP5 teneinde het participatieverhaal te staven, overweeg hiervoor de nodige expertise aan boord te nemen en verduidelijk hoe deze samenhangen met de andere inhoudelijke WP's.
3. Neem de activiteiten voor projectmanagement op in WP1 in plaats van in het WP communicatie.
4. Verduidelijk de rol van Wijngoed Raar Saint Remi.
5. Onderbouw welke partners de nodige expertise over participatie en stakeholderbetrokkenheid hebben of betrek hiervoor de nodige partners.
6. Stroomlijn doorheen de aanvraag het gebruik van 'vier wijngebieden' en 'drie wijnregio's'.
7. Verduidelijk de rol van de penvoerder (naast de projectmanager).
8. Concretiseer per wijnhub wat in het project concreet zal worden ontwikkeld. Moest uit WP5 blijken dat andere ingrepen wenselijker zijn, dan kan een projectwijziging worden aangevraagd.
9. Overweeg of de administratieve last en de verplichtingen (bijv. rond duurzaamheid van investeringen en publiciteit) die gepaard gaan met het voorziene vouchersysteem opwegen tegen de mogelijke baten ervan. Als een dergelijke aanpak toch wenselijk wordt geacht, onderbouw dan dat hiervoor inderdaad interesse bestaat bij de deelnemers aan het wijnecosysteem.
10. Verduidelijk de keuze om 3 wijnhubs te ontwikkelen in de Maasvallei en geen enkele in Haspengauw en link de hubs aan de wijngebieden/regio's
</t>
    </r>
    <r>
      <rPr>
        <sz val="10"/>
        <rFont val="Arial"/>
        <family val="2"/>
      </rPr>
      <t>11. Informeer vooraf aan de uitwerking van WP2 bij de projectadviseur welke gratis tools en ondersteuning het programmasecretariaat voorziet voor de communicatie door projecten, in het licht van paragraaf 2.3.b van het programmareglement.</t>
    </r>
  </si>
  <si>
    <t>Het overall doel van dit project is: Het uitvoeren en evalueren van interventies waarmee spreiding van toerisme in tijd en ruimte op diverse toeristische bestemmingen gestimuleerd wordt, teneinde de positieve waardes van toerisme te versterken en de negatieve effecten van toerisme te reduceren.  Meer specifieke doelstellingen zijn: Het ontwikkelen, uitvoeren, (kwalitatief en kwantitatief) monitoren en evalueren van een breed scala aan hardware en software interventiemaatregelen voor de verschillende toeristische bestemmingen die een probleem ervaren rondom overtoerisme, waarbij er speciale aandacht is voor diverse mobiliteitsinterventies. Het ontwikkelen en evalueren van een meetinstrumentarium voor het bepalen van toeristische druk enerzijds en de draagkracht van de bestemming anderzijds en van de effecten van interventies daarop. Het selecteren, uitvoeren en evalueren van participatietrajecten om de interventies vorm te geven, uit te voeren en te evalueren met name met het oog op draagvlak(ontwikkeling). Het ontwikkelen van een handboek-tool voor toeristische bestemmingen over interventies gericht op ‘Spreiding Toerisme en Participatie’, waarin de evaluatie van alle pilots verwerkt worden alsmede de best practices uit literatuuronderzoek. Ook het ontwikkelde meetinstrumentarium voor het bepalen van effecten van interventies wordt hierin verwerkt.   ﻿Het karakter van de verschillende interventies is primair gericht op het verspreiden van bezoekersstromen uit de druktegebieden naar o.a. het landelijk buitengebied (o.a. Nuenen/Van Gogh; NP Hoge Kempen; Heuvelland/Gulpen-Wittem) of naar het stedelijke randgebied (Den Bosch; Oostende; Veere). De kenmerken van de interventies zijn expliciet niet gericht op de marketing van bestemmingen maar op spreiding van de bezoekersstromen uit de toeristische drukte gebieden. Het mogelijk gevaar dat interventies een aanzuigende werking hebben op de druktegebieden wordt hiermee geminimaliseerd of zelfs vermeden.  Definities: Duurzaam toerisme/Toekomstbestendig toerisme: een vorm van toerisme die inzet op het vergroten van de positieve waarde voor ‘people’, ‘planet’ en ‘prosperity’ en het minimaliseren van negatieve impacts (dus meer dan alleen ecologisch verantwoord toerisme) Draagkracht: het vermogen van de bestemming om bezoekers te ontvangen, zonder dat negatieve gevolgen optreden. Daarbij kan bijvoorbeeld onderscheid gemaakt worden in fysieke, ecologische en sociale elementen van draagkracht. Sociale draagkracht komt vaak tot uitdrukking in draagvlak voor toerisme. Draagvlak: de mate waarin belanghebbenden toerisme en het beleid en de uit te voeren maatregelen steunen. Hardware interventies: fysieke maatregelen, zoals (her)inrichting, (tijdelijke)afzettingen, … om de druk op de toeristische bestemming te verlichten en spreiding van toeristen/recreanten te bevorderen Software interventies: sociale en andere zachte maatregelen in de vorm van apps, communicatiemiddelen, …. om de druk op toeristische bestemming te verlichten en spreiding van toeristen/recreanten te bevorderen Meetinstrumentarium: een set van indicatoren met betrekking tot vastleggen en vergelijken van resultaten die bijdragen aan een kritische analyse en evaluatie van de interventies op de verschillende locaties (waarbij o.m. gebruik gemaakt kan worden van sensoren, verkeersgegevens, mobiele data, …..) Participatietrajecten: verschillende methoden om belanghebbende partijen, waaronder inwoners, te betrekken bij het proces van selectie, uitvoering en evaluatie van interventies.</t>
  </si>
  <si>
    <t>Het doel van dit project is het uitvoeren en evalueren van interventies waarmee spreiding van toerisme in tijd en ruimte kan gestimuleerd worden. 
Het programma erkent dat de methodologie mogelijk interessante inzichten kan opleveren. Andere toeristische projecten in het programma nemen het aspect 'sturen van bezoekersstromen' echter ook mee, waardoor de meerwaarde voor het programma van dit project vermindert. Wat de harde interventies betreft, blijft het de visie van het programma dat deze de bestaande locaties toch versterken, waardoor er bruto extra bezoekers worden aangetrokken naar het grotere gebied en de drukte in het gebied dat toeristen nu reeds bezoeken, niet verminderd. Aangezien in de ogen van het programma een belangrijk deel van de demolocaties van het project niet als 'buitengebied' (waar het programma prioritair op in zet) aanzien kunnen worden, zorgt ook dit voor een verminderde aansluiting bij de Specifieke Doelstelling.
Tenslotte verwijst het project naar participatie van burgers, maar is in de projecttekst niet duidelijk hoe hun bijdrage nog kan meegenomen worden in reeds vastgelegde voorstellen voor interventies.
De combinatie van de bovenstaande elementen heeft ertoe geleid dat de aanmelding niet is gepreselecteerd.</t>
  </si>
  <si>
    <t>Het project Data Ruimte voor Preventie heeft als doel om gezondheidsbevorderende technologieën en de resulterende persoonlijke gegevens over levensstijl, welbevinden en dagelijks functioneren grensoverschrijdend uitwisselbaar te maken. Op deze manier wordt de grensregio voorbereid op de koppeling met de EU-strategie rond GezondheidsDataRuimte (EHDS). 
Het project heeft een duidelijke structuur en de potentie om een grote grensoverschrijdende meerwaarde te hebben. In dat geval zou het op Europees niveau een voorbeeld project zijn op het vlak van het delen van data. Om de doelen te bereiken is een partnerschap met veel inhoudelijke expertise verzameld. Het programma ziet een grotere aansluiting van deze aanmelding bij prioriteit D dan bij Specifieke Doelstelling A1 waarin de aanmelding werd ingediend. Het programma preselecteert het project dan ook in prioriteit D.
Het programma identificeert een aantal aandachtspunten voor de uitwerking van een kwalitatieve projectaanvraag. Het belangrijkste punt is het budget, dat in de ogen van het programma aan hoog is ten opzichte van de voorziene activiteiten en outputs. Het projectpartnerschap wordt sterk geadviseerd dat kritisch tegen het licht te houden. Op basis van de uitgewerkte aanvraag zal het programma opnieuw de value-for-money beoordelen. Ook op enkele andere punten zijn adviezen geformuleerd.</t>
  </si>
  <si>
    <t>1. Evalueer kritisch het budget.
2. Licht toe hoe relevante overheidsorganisaties bij het project betrokken worden.
3. Overweeg om de ambities van de outputs van WP 5 te verhogen.
4. Informeer vooraf aan de uitwerking van WP2 bij de projectadviseur welke gratis tools en ondersteuning het programmasecretariaat voorziet voor de communicatie door projecten, in het licht van paragraaf 2.3.b van het programmareglement.</t>
  </si>
  <si>
    <t>FACILEX</t>
  </si>
  <si>
    <t>De hoofddoelstelling van dit project is het wegwerken van de eerste 4 types van grensoverschrijdende belemmeringen voor energie-uitwisselingen waaruit de nodige infrastructuur (het 5e type) logisch moet volgen. Dit realiseren we aan de hand van concrete voorbeelden van energie-uitwisselingen in de praktijk samen met het ontwikkelen van de nodige competenties en gerichte beleidsaanbevelingen.  1. Energie-uitwisselingen in de praktijk: Met dit project willen we aan de hand van concrete cases de randvoorwaarden voor het uitwisselen van energie over de Vlaams-Nederlandse grens in kaart brengen om in de toekomst meer uitwisselingen te realiseren. Door de diversiteit in de cases worden er verschillende thema’s en problematieken onderzocht. Vanuit de drempels die we in de cases ervaren, formuleren we beleidsaanbevelingen die tot oplossingen leiden en zorgen we voor verspreiding van deze kennis bij partners die op nog meer cases voor uitwisselingen over de grens werken. De cases vertrekken vanuit de praktijk en de vragen die er leven bij de betrokken partners. Met het oog op het effectief realiseren van de energie-uitwisselingen op het terrein worden er oplossingen geformuleerd die de realisatie vooruit kunnen helpen en blijft het niet hangen bij theoretische oplossingen. Wanneer die oplossingen daadwerkelijk worden uitgevoerd, leidt dit tot maximale energie-efficiëntie en hernieuwbare energieproductie en zijn we een stap dichter bij het behalen van de klimaatdoelstellingen. Dit zal gerealiseerd worden in WP3.  2. Capaciteitsopbouw: competentie-ontwikkeling &amp; beleidsaanbevelingen Door het uitvoeren van de cases zullen de betrokken partners en actoren uiteraard leren van elkaar. We brengen ook regelmatig de betrokken partijen bij elkaar in thematische workshops. Op die manier krijgen we inzicht in de manier van werken langs beide kanten van de grens en ruimtelijke processen. Zo kunnen we eenvoudig verbeteringen doorvoeren om deze processen beter op elkaar af te stemmen. We zoeken samen naar oplossingen die ook aan beide kanten van de grens zullen werken. Zo ontwikkelen we best-practices, competenties en de nodige capaciteit om elders in Vlaanderen en Nederland ook een versnelling door te voeren in de energie-transitie. De betrokken overheden, bedrijven, bedrijvenverenigingen en kennisinstellingen worden zo ambassadeurs die anderen kunnen inspireren tot actie. Dit zal gerealiseerd worden in WP4.  Dit project vormt een unieke opportuniteit om al doende samen te leren, door samen aan de slag te gaan om tot grensoverschrijdende investeringsplannen te komen. Door in de grensregio samen op het terrein aan de slag te gaan, kunnen we gericht contacten stimuleren en bedrijven en lokale overheden beter ondersteunen en inspireren wat zal leiden tot meer uitwisseling van energie, CO2 maar ook diensten en personen. Door samen grensobstakels te identificeren en voorstellen tot oplossingen te formuleren, kunnen we ook de bestuurlijke samenwerking versterken. Grensoverschrijdend gaan we voor het samen realiseren van de EU klimaatdoelstellingen.</t>
  </si>
  <si>
    <t>Het project FACILEX heeft als doel om grensoverschrijdende belemmeringen voor energie-uitwisselingen in de grensregio weg te werken. Om dit te bereiken richt het zich op juridische-, ruimtelijke -, administratieve- en financiële belemmeringen. Met behulp van concrete cases worden de voorwaarden voor het uitwisselen van energie in de grensregio tussen Vlaanderen en Nederland in kaart gebracht. Het project heeft een sterk partnerschap met relevante expertise bijeen gebracht van bedrijven en provinciale overheden. Daarbij richt het project zich op concrete grensobstakels om een verschil te maken. 
Het project wordt weliswaar gepreselecteerd, maar er zijn serieuze bedenkingen op het vlak van technische en juridische haalbaarheid en meerwaarde. Deze bedenkingen dienen bij de uitgewerkte aanvraag voldoende weggenomen te worden, voordat er sprake kan zijn van een goedkeuring van het project. Het partnerschap wordt aangeraden met de programmapartners in gesprek te gaan. De belangrijkste aspecten zijn ook in voorwaarden voor de uitwerking van de projectaanvraag gecapteerd.
Het programma identificeert ook op andere vlakken nog een aantal aandachtspunten voor de uitwerking van een kwalitatieve projectaanvraag. Het belangrijkste punt is het budget, dat in de ogen van het programma aan hoog is ten opzichte van de voorziene activiteiten en outputs. Het projectpartnerschap wordt sterk geadviseerd dat kritisch tegen het licht te houden. Op basis van de uitgewerkte aanvraag zal het programma opnieuw de value-for-money beoordelen. Ook op enkele andere punten zijn adviezen geformuleerd.</t>
  </si>
  <si>
    <t>1. Toon voor de cases omtrent elektriciteitsuitwisseling (act. 3.2 'Uitwisseling elektriciteit Transportzone Hazeldonk-Meer' en act. 3.4 'Uitwisseling elektriciteit uit windturbines Zeeland - Oost-Vlaanderen') aan dat grensoverschrijdende elektriciteitsuitwisseling door middel van elektriciteitsleidingen een realistische mogelijkheid is die verder onderzocht dient te worden met haalbaarheidsstudies; of schrap deze activiteiten.
2. Verduidelijk wat in het project bedoeld wordt met ‘energiehubs’. 
3. Verduidelijk waarom grensoverschrijdende uitwisseling van elektriciteit op dit moment niet mogelijk zou zijn.</t>
  </si>
  <si>
    <t>1. Evalueer kritisch het projectbudget.
2. Onderbouw dat het partnerschap ook voldoende expertise heeft op het vlak van de juridische aspecten bij de aanleg en exploitatie van warmtenetten, privaatrechtelijke issues bij het inplanten van windturbines en de juridische positie van de actieve consument aan Nederlandse zijde of betrek een juridische expert van Nederlandse zijde in het partnerschap.
3. Benoem, indien aan de orde, op welke eerdere studies rond belemmeringen voor energie-uitwisseling over de grens wordt voortgebouwd.
4. Informeer vooraf aan de uitwerking van WP2 bij de projectadviseur welke gratis tools en ondersteuning het programmasecretariaat voorziet voor de communicatie door projecten, in het licht van paragraaf 2.3.b van het programmareglement.</t>
  </si>
  <si>
    <t>GO Scheldemond</t>
  </si>
  <si>
    <t>We maken meer grensoverschrijdend publiek vervoer mogelijk door juridische, administratieve en gevoelsmatige barrières weg te nemen. Hierdoor profiteren mensen van banen en voorzieningen aan beide zijden van de grens, wordt bijgedragen aan de leefbaarheid en kwaliteit van leven en bestrijden we vervoersarmoede onder specifieke doelgroepen.  Het voorstel richt zich op het wegnemen van gevoelsmatige en juridische barrières en het doen van een of meerdere pilot(s), maar niet op het doen van (grote) fysieke investeringen. Het project draagt rechtstreeks bij aan de leefkwaliteit van burgers en speelt in op expliciete en latente behoeften bij inwoners en bezoekers.  Het project richt zich op de volgende doelgroepen: Forenzen Scholieren/studenten Bezoekers/toeristen Mensen die te maken hebben met vervoersarmoede   Vervoersarmoede kan zowel worden veroorzaakt door (hoge) kosten van vervoersmodi als door een geïsoleerde ligging in het landelijk gebied waar geen openbaar vervoer (meer) komt. Om de juridische/administratieve en gevoelsmatige barrières weg te nemen worden oplossingen gezocht in het publiek vervoer. Het project gaat dus om mobiliteit als dienst die wordt aangeboden en niet om vervoersmodi in persoonlijk bezit. Hierbij wordt uitgegaan van het concept “Mobility as a Service” (MaaS), waarbij gebruikers via een gezamenlijk (digitaal) kanaal meerdere typen mobiliteitsdiensten kunnen plannen, boeken en betalen.  We identificeren valkuilen en zetten stappen richting een coherent landsgrensoverschrijdend MaaS-systeem in de grensregio tussen Vlaanderen en Zeeland. Het gaat hierbij om de onderdelen informeren, plannen (WP4), boeken en betalen (WP5). Dit is een keten van stappen waarbij de voorafgaande schakels in orde moeten zijn voordat de volgende stap gezet kan worden. De eerste vereiste is echter dat afstemming wordt gevonden over het verzamelen, beheer en gebruik van verkeersdata van personenverkeer aan beide kanten van de grens (WP3). Dit is nodig om de (potentiële) vraag naar publiek vervoer goed in kaart te brengen. Als laatste stap in de keten is het van belang om de geleerde lessen uit dit project terug te koppelen naar de eigen grensregio. Ook doen we aanbevelingen voor opschaling van dit project naar de hele Vlaams-Nederlandse grensregio (WP6).  Het potentieel van publiek vervoer achterhalen kan alleen als alle vervoersstromen in kaart zijn gebracht. Daarom wordt data van alle vervoersmodi meegenomen in WP3.</t>
  </si>
  <si>
    <t xml:space="preserve">Het project wenst de vervoersarmoede in de grensregio aan te pakken via een pilot in publiek vervoer. Hierbij wordt onderzocht hoe een bestaande buslijn kan gekoppeld worden aan vraaggestuurd openbaar vervoer en deelmobiliteit.  Het voor- en natransport van en naar buslijn 42 (Brugge-Breskens) staan hierbij centraal.  
Het programma identificeert een aantal aandachtspunten voor de uitwerking van een kwalitatieve projectaanvraag. Het belangrijkste punt is het projectpartnerschap. Het programma is niet overtuigd of het bestaande partnerschap het project met succes kan uitvoeren en de gewenste impact kan realiseren en zo tot een grensoverschrijdende oplossing kan komen. De aanmelding geeft zelf ook aan dat tijdens de projectuitvoering andere partijen moeten worden ingeschakeld. Het huidige partnerschap wordt sterk geadviseerd bijkomende organisaties toe te laten treden het project, zodat het formeel engagement van die partijen vastgesteld kan worden. Ook op enkele andere punten zijn adviezen geformuleerd.
</t>
  </si>
  <si>
    <t>1. Betrek de relevante projectpartners om dit project succesvol te kunnen uitvoeren.
2. Neem in de monitoring het onderzoek mee hoe men tot een rendabele businesscase kan komen indien er wordt opgeschaald.
3. Breng alle communicatie-activiteiten onder in WP2.
4. Herbekijk kritisch de vermelde risico's en voorzie hiervoor ook mitigerende maatregelen. 
5. Bekijk of een actieve burgerparticipatie aan het project mogelijk is.
6. Voorzie geen kosten voor de opmaak van een eigen logo. Informeer vooraf aan de uitwerking van WP2 bij de projectadviseur welke andere gratis tools en ondersteuning het programmasecretariaat nog voorziet voor de communicatie door projecten, in het licht van paragraaf 2.3.b van het programmareglement.</t>
  </si>
  <si>
    <t>Grensoverschrijdend groeien</t>
  </si>
  <si>
    <t>Bij de probleemstelling is als hoofddoelstelling gedefinieerd: In een grensregio in gezamenlijkheid van schoolbesturen en organisaties voor kinderopvang optimaliseren van inhoud en werkwijzen om op die manier kinderen als toekomstige 'grensbewoner' optimaal voor te bereiden op hun toekomst. 1 . Vormen van een samenwerkingsoverleg op bestuurlijk niveau voor besturen van Kinderopvang en Primair Onderwijs in Oost- en West-Vlaanderen en in Zeeuws-Vlaanderen. Binnen dit project op de eerste plaats met een kleine groep van 2 schoolbesturen Primair Onderwijs en 2 organisaties voor kinderopvang. Aan elke zijde van de grens dus een organisatie van elk. Het doel van het overleg, dat 3 maandelijks wordt georganiseerd, is te komen tot structurele uitwisseling van informatie , kennis delen. Het bespreken bespreken van gezamenlijke acties; het formuleren van aanbevelingen naar de betrokken overheden om de grensobstakels voor samenwerking te laten verdwijnen. het bespreken van de voortgang van de grensoverschrijdende projecten enz. Wat de initiatief nemers beogen is dit overleg steeds verder uit te breiden met nieuwe partners op het gebied van onderwijs en kinderopvang in de beide regio's. 2. Op basis van inventarisatie van de bestaande inhoudelijke criteria voor opvang van 0 tot 6 jaar, in Vlaanderen en in Nederland willen de initiatiefnemers komen tot een gezamenlijke strategie voor opvang en de ontwikkeling van de leeftijdsgroep 0-6 jaar, om zo de aansluiting en doorgaande lijn voor onderwijs te bewerkstelligen. Deze verschillen in kwaliteitscriteria's die er ongetwijfeld bestaan, worden beschreven in een rapport. In dat rapport worden ook aanbevelingen gedaan om uiteindelijk (op termijn) eenzelfde opzet en uitvoering van de kinderopvang/kleuteronderwijs-onderwijs tot 6 jarigen te kunnen bewerkstellingen aan beide zijden van de grens. 3 Om naar elkaar toe te groeien en samenwerking over de grens gerealiseerd te krijgen is het noodzakelijk om een personele vergelijking te maken m.b.t bezetting en gevraagde competenties op het gebied van kinderopvang en kleuteronderwijs/onderwijs tot 6-jarigen. Om op basis daarvan zullen voorstellen geformuleerd worden ten aanzien van het diploma niveau van medewerkers. De bezetting per leeftijdsgroep. En daarnaast de mogelijkheden in uren voor studie en voorbereiding, dat met name in de kinderopvang erg wordt gemist. Die voorstellen zullen op de eerste plaats neer gelegd worden bij de bestuurders van de participerende organisaties in dit project. Deze bestuurders zullen een oordeel geven over de voorstellen en op hun beurt dit weer bespreekbaar maken bij de collega organisaties in de gehele regio's en bij de gemeentelijke; regionale; landelijke en Europese overheden overheden. Door gelijktrekking van deze bestaande verschillen zijn pas goede uitwisselingsprogramma's voor personeel en het opzetten van gezamenlijke scholings- begeleidingstrajecten echt mogelijk. 4 Pilot uitvoeren waardoor bovenstaande subdoelstellingen kunnen worden uitgeprobeerd in een kleine praktische situatie. De mogelijkheden; aanbevelingen en adviezen vanuit de participerende schoolbesturen en kinderopvangorganisaties gericht aan lokale, landelijke overheden en belangenorganisaties m.b.t. het wijzigen/aanpassen van bestuurlijke barrières; regelgevingen die een verdere samenwerking in de weg staan vragen om getoetst te worden door medewerkers in de praktijk. Dat zal niet anders kunnen dan dat er regelruimte wordt gegeven door de overheden aan beide zijden van de grens. Aan zowel de Hogeschool Zeeland als de Hogeschool Gent is gevraagd om te participeren in dit deel van het project. Die participatie zal bestaan uit: Begeleiding op het gebied van governance vorming; Fungeren als kennisinstituut op het gebied van ontwikkeling van 0-6 jarigen. Kennisinstituut op het gebied van competenties en competentie ontwikkeling van agogen voor de doelgroep 0-6 jaar. Beide hogescholen willen participeren, maar het besluitvormingsproces duurt binnen hogescholen langer dan het moment waarop de aanvraag moet zijn ingediend in febr. 2023. Er worden tussen februari en mei beide partijen gesprekken gevoerd over inhoud en van hun taken om ze alsnog na hun besluitvormingsperiode van mei 2023 als partner toe te voegen.</t>
  </si>
  <si>
    <t>Het project wil de inhoud en werkwijzen in scholen en kinderopvang optimaliseren door de concurrentiestrijd tussen Vlaamse en Nederlandse organisaties te overstijgen, met als doel kinderen gelijke kansen te bieden in hun ontwikkeling.  
Hoewel het programma het belang van gelijke kansen voor kinderen onderschrijft, is het van mening dat de aanmelding in onvoldoende mate een concreet probleem of nood aanduidt. Het volledige project mist ook een duidelijke focus. Daarnaast zou het grootste deel van het (overigens omvangrijke) projectbudget gaan naar pilots die gratis kinderopvang willen aanbieden. Daarbij is er te weinig aandacht voor continuïteit van die initiatieven na het einde van het project.  
De combinatie van de bovenstaande elementen heeft ertoe geleid dat de aanmelding niet is gepreselecteerd.</t>
  </si>
  <si>
    <t>Verbindend tegen suïcidaliteit</t>
  </si>
  <si>
    <t>Het project “Verbindend tegen suïcidaliteit” heeft als hoofddoel een kennisnetwerk op te zetten betreffende behandeling van suïcidaliteit (waaronder ook andere ernstige emotieregulatieproblematiek) bij jongeren. Dit kennisnetwerk faciliteert internationale kennisuitwisseling, waardoor er op inhoud verbinding wordt gecreëerd tussen verschillende organisaties in de keten van de jeugdzorg en er wordt bijgedragen aan het verbeteren van de zorg voor deze kwetsbare doelgroep. Dit sluit aan bij het nationaal gevoerde beleid in zowel Nederland als Vlaanderen om het aantal suïcides, ook specifiek onder jongeren, terug te dringen (14). Gezien de gemeenschappelijke doelstellingen en overlappende werkwijzen, zien de drie projectpartners mogelijkheden om een grensoverstijgend kennisnetwerk op te bouwen rond ABFT en HIC/IHT Jeugd, waarin beter en gemakkelijker kennis gedeeld wordt en zodoende de zorg voor deze doelgroep over een groter gebied structureel verbeterd kan worden. Dit project sluit aan bij de Interreg doelstelling “Een beter bestuur voor samenwerking”, dat gericht is op het wegnemen van grensobstakels in grensoverschrijdende interactie, afstemming en samenwerking. Het project richt zich op het opzetten van een kennisnetwerk tussen de betrokken projectpartners, maar ook op het opzetten van een kennisnetwerk dat kennisdeling faciliteert naar externe partijen en maatschappelijk belanghebbenden in de betrokken regio’s. De kennisoverdracht van de visie en interventies van ABFT met betrekking tot gehechtheid in suïcidaliteit is hierin een belangrijke stap (15). Hiermee wordt kennis over inhoudelijke behandeling (en achterliggende rationale) van Leuven naar de Zuid-Nederlandse regio’s gebracht. De kennis zal breed worden ingebed, doordat het wordt gecombineerd met de kennis over organisatie van zorg. Care4Kidz en Karakter hebben op dit gebied hun eigen deskundigheid, waardoor er een systematische en wederzijdse kennisoverdracht op gang zal komen. Enerzijds betekent dit dat de ‘Belgische’ ABFT-deskundigheid overgedragen wordt naar de twee Nederlandse organisaties, terwijl tegelijkertijd onderzocht wordt hoe de ‘Nederlandse’ outreachende en intensieve zorgkennis het beste overgedragen kan worden naar de KU Leuven. Om feitelijke verbetering van zorg voor jongeren met suïcidaliteit tot stand te laten komen is het noodzakelijk deze expertise ook in het regionale circuit in te bedden en dit zal dus ook onderdeel zijn van het netwerk. Immers: jongeren komen in hun zorgtraject regelmatig met verschillende ketenpartners in aanraking (door bijv. verwijzingen, verschillende begeleiders en bijv. schoolmaatschappelijk werk). Eenzelfde zienswijze van suïcidaliteit bij de verschillende partners leidt tot meer uniforme benadering en minder verwarring bij jongeren en hun ouders/verzorgers. Zo profiteren de doelgroep en de regio van dit kennisnetwerk en sluit het project aan bij landelijk beleid (11). Om te inventariseren of er ook blijvende meerwaarde is van dit kennisnetwerk zullen we monitoren in welke mate kennis over ABFT en de attitude jegens ABFT is veranderd, zowel bij behandelaren, als de jongeren die behandeling krijgen, als bij netwerkpartners in de regio. Zodoende wordt toegewerkt naar een betere integratie over landsgrenzen in het kader van zorg, innovatie en onderzoek. Door het opzetten van een kennisnetwerk waarin expertise, behandelmethode en organisatie van zorg wordt gebundeld, wordt er bijgedragen aan het (blijvend) ontwikkelen van cruciale zorg voor jongeren met suïcidaliteit wat juist zo belangrijk is in de huidige maatschappelijke context.  11. Weisz JR, McCarty CA, Valeri SM. Effects of psychotherapy for depression in children and adolescents: a meta-analysis. Psychological bulletin. 2006;132(1):132. 14. Derde Landelijke Agenda Suïcidepreventie, 2021-2025. 2020. 15. Wells S, Tamir O, Gray J, Naidoo D, Bekhit M, Goldmann D. Are quality improvement collaboratives effective? A systematic review. BMJ Qual Saf. 2018;27(3):226-40.</t>
  </si>
  <si>
    <t>Het project “Verbindend tegen suïcidaliteit” heeft als doel om een kennisnetwerk op te zetten betreffende behandeling van suïcidaliteit (waaronder ook andere ernstige emotieregulatieproblematiek) bij jongeren. Dit kennisnetwerk ondersteunt internationale kennisuitwisseling, waardoor er op verbinding wordt gecreëerd tussen verschillende organisaties in de keten van de jeugdzorg en er wordt bijgedragen aan het verbeteren van de zorg voor deze doelgroep. Het project richt zich daarbij op een maatschappelijke probleem. 
Het programma is echter van mening dat de aansluiting bij de specifieke doelstelling onvoldoende is, aangezien het project zich niet richt op een grensobstakel dat personen of organisaties ondervinden door de nabijheid van de grens. De in de aanmelding genoemde uitdagingen om kennis uit te wisselen zijn in de ogen van het programma even groot in andere regio's van België en Nederland. Om deze reden is de aanmelding niet gepreselecteerd.</t>
  </si>
  <si>
    <t>EFRO</t>
  </si>
  <si>
    <t>SD</t>
  </si>
  <si>
    <t>SpreidingToerisme &amp; Participatie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</si>
</sst>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164" formatCode="&quot;€&quot;\ #,##0.00"/>
    <numFmt numFmtId="165" formatCode="[$€-2]\ #,##0.00"/>
    <numFmt numFmtId="166" formatCode="#,##0.00\ &quot;€&quot;"/>
  </numFmts>
  <fonts count="15" x14ac:knownFonts="1">
    <font>
      <sz val="10"/>
      <color theme="1"/>
      <name val="Arial"/>
      <family val="2"/>
    </font>
    <font>
      <sz val="11"/>
      <color theme="1"/>
      <name val="Arial"/>
      <family val="2"/>
    </font>
    <font>
      <sz val="11"/>
      <color rgb="FF000000"/>
      <name val="Arial"/>
      <family val="2"/>
    </font>
    <font>
      <sz val="10"/>
      <color rgb="FF000000"/>
      <name val="Arial"/>
      <family val="2"/>
    </font>
    <font>
      <sz val="10"/>
      <color rgb="FFFF0000"/>
      <name val="Arial"/>
      <family val="2"/>
    </font>
    <font>
      <sz val="10"/>
      <name val="Arial"/>
      <family val="2"/>
    </font>
    <font>
      <i/>
      <sz val="10"/>
      <color theme="1"/>
      <name val="Arial"/>
      <family val="2"/>
    </font>
    <font>
      <i/>
      <sz val="10"/>
      <color rgb="FF000000"/>
      <name val="Arial"/>
      <family val="2"/>
    </font>
    <font>
      <i/>
      <sz val="10"/>
      <name val="Arial"/>
      <family val="2"/>
    </font>
    <font>
      <sz val="11"/>
      <color rgb="FFFFFFFF"/>
      <name val="Arial"/>
      <family val="2"/>
    </font>
    <font>
      <sz val="11"/>
      <name val="Arial"/>
      <family val="2"/>
    </font>
    <font>
      <strike/>
      <sz val="10"/>
      <color rgb="FFFF0000"/>
      <name val="Arial"/>
      <family val="2"/>
    </font>
    <font>
      <sz val="10"/>
      <color rgb="FF000000"/>
      <name val="Arial"/>
    </font>
    <font>
      <sz val="10"/>
      <color rgb="FFFF0000"/>
      <name val="Arial"/>
    </font>
    <font>
      <strike/>
      <sz val="10"/>
      <name val="Arial"/>
      <family val="2"/>
    </font>
  </fonts>
  <fills count="8">
    <fill>
      <patternFill patternType="none"/>
    </fill>
    <fill>
      <patternFill patternType="gray125"/>
    </fill>
    <fill>
      <patternFill patternType="solid">
        <fgColor theme="8" tint="0.39997558519241921"/>
        <bgColor indexed="64"/>
      </patternFill>
    </fill>
    <fill>
      <patternFill patternType="solid">
        <fgColor rgb="FF92CDDC"/>
        <bgColor rgb="FF000000"/>
      </patternFill>
    </fill>
    <fill>
      <patternFill patternType="solid">
        <fgColor rgb="FFFFFFFF"/>
        <bgColor indexed="64"/>
      </patternFill>
    </fill>
    <fill>
      <patternFill patternType="solid">
        <fgColor rgb="FF000000"/>
        <bgColor indexed="64"/>
      </patternFill>
    </fill>
    <fill>
      <patternFill patternType="solid">
        <fgColor rgb="FFFFFFFF"/>
        <bgColor rgb="FF000000"/>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bottom style="thin">
        <color rgb="FF000000"/>
      </bottom>
      <diagonal/>
    </border>
    <border>
      <left/>
      <right style="thin">
        <color indexed="64"/>
      </right>
      <top/>
      <bottom style="thin">
        <color indexed="64"/>
      </bottom>
      <diagonal/>
    </border>
    <border>
      <left style="thin">
        <color rgb="FF000000"/>
      </left>
      <right/>
      <top/>
      <bottom/>
      <diagonal/>
    </border>
  </borders>
  <cellStyleXfs count="1">
    <xf numFmtId="0" fontId="0" fillId="0" borderId="0"/>
  </cellStyleXfs>
  <cellXfs count="145">
    <xf numFmtId="0" fontId="0" fillId="0" borderId="0" xfId="0"/>
    <xf numFmtId="0" fontId="0" fillId="0" borderId="0" xfId="0" applyAlignment="1">
      <alignment vertical="top"/>
    </xf>
    <xf numFmtId="9" fontId="0" fillId="0" borderId="0" xfId="0" applyNumberFormat="1" applyAlignment="1">
      <alignment horizontal="left" vertical="top"/>
    </xf>
    <xf numFmtId="0" fontId="1" fillId="0" borderId="0" xfId="0" applyFont="1" applyAlignment="1">
      <alignment vertical="top"/>
    </xf>
    <xf numFmtId="164" fontId="1" fillId="0" borderId="0" xfId="0" applyNumberFormat="1" applyFont="1" applyAlignment="1">
      <alignment vertical="top"/>
    </xf>
    <xf numFmtId="0" fontId="0" fillId="0" borderId="0" xfId="0" applyAlignment="1">
      <alignment horizontal="left" vertical="top"/>
    </xf>
    <xf numFmtId="0" fontId="0" fillId="0" borderId="4" xfId="0" applyBorder="1" applyAlignment="1">
      <alignment horizontal="left" vertical="top"/>
    </xf>
    <xf numFmtId="165" fontId="1" fillId="0" borderId="0" xfId="0" applyNumberFormat="1" applyFont="1" applyAlignment="1">
      <alignment vertical="top"/>
    </xf>
    <xf numFmtId="10" fontId="1" fillId="0" borderId="0" xfId="0" applyNumberFormat="1" applyFont="1" applyAlignment="1">
      <alignment horizontal="right" vertical="top"/>
    </xf>
    <xf numFmtId="165" fontId="0" fillId="0" borderId="0" xfId="0" applyNumberFormat="1" applyAlignment="1">
      <alignment horizontal="right" vertical="top"/>
    </xf>
    <xf numFmtId="0" fontId="0" fillId="0" borderId="1" xfId="0" applyBorder="1" applyAlignment="1">
      <alignment vertical="top" wrapText="1"/>
    </xf>
    <xf numFmtId="0" fontId="0" fillId="0" borderId="6" xfId="0" applyBorder="1" applyAlignment="1">
      <alignment vertical="top"/>
    </xf>
    <xf numFmtId="0" fontId="0" fillId="0" borderId="6" xfId="0" applyBorder="1"/>
    <xf numFmtId="0" fontId="0" fillId="0" borderId="0" xfId="0" applyAlignment="1">
      <alignment vertical="top" wrapText="1"/>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2" xfId="0" applyBorder="1" applyAlignment="1">
      <alignment vertical="top" wrapText="1"/>
    </xf>
    <xf numFmtId="0" fontId="0" fillId="0" borderId="0" xfId="0" applyAlignment="1">
      <alignment horizontal="left" vertical="top" wrapText="1"/>
    </xf>
    <xf numFmtId="166" fontId="0" fillId="0" borderId="0" xfId="0" applyNumberFormat="1" applyAlignment="1">
      <alignment horizontal="left" vertical="top"/>
    </xf>
    <xf numFmtId="0" fontId="0" fillId="0" borderId="6" xfId="0" applyBorder="1" applyAlignment="1">
      <alignment vertical="top" wrapText="1"/>
    </xf>
    <xf numFmtId="0" fontId="1" fillId="2" borderId="3" xfId="0" applyFont="1" applyFill="1" applyBorder="1" applyAlignment="1">
      <alignment horizontal="center" vertical="top" wrapText="1"/>
    </xf>
    <xf numFmtId="0" fontId="2" fillId="3" borderId="3" xfId="0" applyFont="1" applyFill="1" applyBorder="1" applyAlignment="1">
      <alignment horizontal="center" vertical="top" wrapText="1"/>
    </xf>
    <xf numFmtId="0" fontId="1" fillId="2" borderId="3" xfId="0" applyFont="1" applyFill="1" applyBorder="1" applyAlignment="1">
      <alignment horizontal="center" vertical="top"/>
    </xf>
    <xf numFmtId="0" fontId="0" fillId="0" borderId="0" xfId="0" applyAlignment="1">
      <alignment horizontal="left"/>
    </xf>
    <xf numFmtId="0" fontId="0" fillId="0" borderId="0" xfId="0" applyAlignment="1">
      <alignment wrapText="1"/>
    </xf>
    <xf numFmtId="0" fontId="4" fillId="0" borderId="0" xfId="0" applyFont="1" applyAlignment="1">
      <alignment vertical="top" wrapText="1"/>
    </xf>
    <xf numFmtId="0" fontId="1" fillId="0" borderId="1" xfId="0" applyFont="1" applyBorder="1" applyAlignment="1">
      <alignment vertical="top" wrapText="1"/>
    </xf>
    <xf numFmtId="0" fontId="1" fillId="4" borderId="1" xfId="0" applyFont="1" applyFill="1"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vertical="top"/>
    </xf>
    <xf numFmtId="0" fontId="1" fillId="4" borderId="1" xfId="0" applyFont="1" applyFill="1" applyBorder="1" applyAlignment="1">
      <alignment horizontal="left" vertical="top" wrapText="1"/>
    </xf>
    <xf numFmtId="165" fontId="1" fillId="0" borderId="0" xfId="0" applyNumberFormat="1" applyFont="1" applyAlignment="1">
      <alignment horizontal="right" vertical="top"/>
    </xf>
    <xf numFmtId="0" fontId="2" fillId="0" borderId="10" xfId="0" applyFont="1" applyBorder="1" applyAlignment="1">
      <alignment vertical="top" wrapText="1"/>
    </xf>
    <xf numFmtId="164" fontId="1" fillId="0" borderId="1" xfId="0" applyNumberFormat="1" applyFont="1" applyBorder="1" applyAlignment="1">
      <alignment vertical="top" wrapText="1"/>
    </xf>
    <xf numFmtId="0" fontId="2" fillId="0" borderId="1" xfId="0" applyFont="1" applyBorder="1" applyAlignment="1">
      <alignment vertical="top" wrapText="1"/>
    </xf>
    <xf numFmtId="0" fontId="0" fillId="0" borderId="6" xfId="0" applyBorder="1" applyAlignment="1">
      <alignment horizontal="left" vertical="top" wrapText="1"/>
    </xf>
    <xf numFmtId="0" fontId="3" fillId="0" borderId="6" xfId="0" applyFont="1" applyBorder="1" applyAlignment="1">
      <alignment horizontal="left" vertical="top" wrapText="1"/>
    </xf>
    <xf numFmtId="0" fontId="0" fillId="0" borderId="11" xfId="0" applyBorder="1" applyAlignment="1">
      <alignment vertical="top"/>
    </xf>
    <xf numFmtId="0" fontId="0" fillId="0" borderId="11" xfId="0" applyBorder="1" applyAlignment="1">
      <alignment vertical="top" wrapText="1"/>
    </xf>
    <xf numFmtId="0" fontId="0" fillId="0" borderId="11" xfId="0" applyBorder="1" applyAlignment="1">
      <alignment horizontal="left" vertical="top"/>
    </xf>
    <xf numFmtId="0" fontId="9" fillId="5" borderId="1" xfId="0" applyFont="1" applyFill="1" applyBorder="1" applyAlignment="1">
      <alignment vertical="top" wrapText="1"/>
    </xf>
    <xf numFmtId="0" fontId="2" fillId="6" borderId="1" xfId="0" applyFont="1" applyFill="1" applyBorder="1" applyAlignment="1">
      <alignment horizontal="left" vertical="top" wrapText="1"/>
    </xf>
    <xf numFmtId="8" fontId="2" fillId="0" borderId="1" xfId="0" applyNumberFormat="1" applyFont="1" applyBorder="1" applyAlignment="1">
      <alignment vertical="top" wrapText="1"/>
    </xf>
    <xf numFmtId="0" fontId="1" fillId="7" borderId="1" xfId="0" applyFont="1" applyFill="1" applyBorder="1" applyAlignment="1">
      <alignment vertical="top" wrapText="1"/>
    </xf>
    <xf numFmtId="0" fontId="1" fillId="0" borderId="10" xfId="0" applyFont="1" applyBorder="1" applyAlignment="1">
      <alignment vertical="top" wrapText="1"/>
    </xf>
    <xf numFmtId="164" fontId="1" fillId="0" borderId="10" xfId="0" applyNumberFormat="1" applyFont="1" applyBorder="1" applyAlignment="1">
      <alignment vertical="top" wrapText="1"/>
    </xf>
    <xf numFmtId="0" fontId="0" fillId="0" borderId="7" xfId="0" applyBorder="1" applyAlignment="1">
      <alignment horizontal="left" vertical="top" wrapText="1"/>
    </xf>
    <xf numFmtId="0" fontId="0" fillId="0" borderId="7" xfId="0" applyBorder="1" applyAlignment="1">
      <alignment vertical="top" wrapText="1"/>
    </xf>
    <xf numFmtId="0" fontId="2" fillId="7" borderId="1" xfId="0" applyFont="1" applyFill="1" applyBorder="1" applyAlignment="1">
      <alignment vertical="top" wrapText="1"/>
    </xf>
    <xf numFmtId="0" fontId="1" fillId="7" borderId="5" xfId="0" applyFont="1" applyFill="1" applyBorder="1" applyAlignment="1">
      <alignment vertical="top" wrapText="1"/>
    </xf>
    <xf numFmtId="0" fontId="0" fillId="0" borderId="6" xfId="0" applyBorder="1" applyAlignment="1">
      <alignment wrapText="1"/>
    </xf>
    <xf numFmtId="0" fontId="6" fillId="0" borderId="2" xfId="0" applyFont="1" applyBorder="1" applyAlignment="1">
      <alignment vertical="top" wrapText="1"/>
    </xf>
    <xf numFmtId="0" fontId="5" fillId="0" borderId="2" xfId="0" applyFont="1" applyBorder="1" applyAlignment="1">
      <alignment vertical="top" wrapText="1"/>
    </xf>
    <xf numFmtId="0" fontId="3" fillId="0" borderId="2" xfId="0" applyFont="1" applyBorder="1" applyAlignment="1">
      <alignment horizontal="left" vertical="top" wrapText="1"/>
    </xf>
    <xf numFmtId="0" fontId="5" fillId="0" borderId="2" xfId="0" applyFont="1" applyBorder="1" applyAlignment="1">
      <alignment horizontal="left" vertical="top" wrapText="1"/>
    </xf>
    <xf numFmtId="0" fontId="0" fillId="0" borderId="1" xfId="0" quotePrefix="1" applyBorder="1" applyAlignment="1">
      <alignment horizontal="left" vertical="top" wrapText="1"/>
    </xf>
    <xf numFmtId="0" fontId="8" fillId="0" borderId="1" xfId="0" applyFont="1" applyBorder="1" applyAlignment="1">
      <alignment horizontal="left" vertical="top" wrapText="1"/>
    </xf>
    <xf numFmtId="0" fontId="0" fillId="0" borderId="2" xfId="0" applyBorder="1" applyAlignment="1">
      <alignment horizontal="left" vertical="top" wrapText="1"/>
    </xf>
    <xf numFmtId="0" fontId="3" fillId="0" borderId="1" xfId="0" applyFont="1" applyBorder="1" applyAlignment="1">
      <alignment vertical="top" wrapText="1"/>
    </xf>
    <xf numFmtId="0" fontId="0" fillId="0" borderId="3" xfId="0" applyBorder="1" applyAlignment="1">
      <alignment vertical="top" wrapText="1"/>
    </xf>
    <xf numFmtId="0" fontId="0" fillId="0" borderId="1" xfId="0" quotePrefix="1" applyBorder="1" applyAlignment="1">
      <alignment vertical="top" wrapText="1"/>
    </xf>
    <xf numFmtId="0" fontId="3" fillId="0" borderId="1" xfId="0" quotePrefix="1"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5" fillId="0" borderId="1" xfId="0" quotePrefix="1" applyFont="1" applyBorder="1" applyAlignment="1">
      <alignment horizontal="left" vertical="top" wrapText="1"/>
    </xf>
    <xf numFmtId="0" fontId="5" fillId="0" borderId="0" xfId="0" applyFont="1" applyAlignment="1">
      <alignment horizontal="left" vertical="top" wrapText="1"/>
    </xf>
    <xf numFmtId="0" fontId="6" fillId="0" borderId="1" xfId="0" applyFont="1"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9" xfId="0" quotePrefix="1" applyBorder="1" applyAlignment="1">
      <alignment horizontal="left" vertical="top" wrapText="1"/>
    </xf>
    <xf numFmtId="0" fontId="7" fillId="0" borderId="1" xfId="0" applyFont="1" applyBorder="1" applyAlignment="1">
      <alignment vertical="top" wrapText="1"/>
    </xf>
    <xf numFmtId="0" fontId="12" fillId="0" borderId="1" xfId="0" applyFont="1" applyBorder="1" applyAlignment="1">
      <alignment vertical="top" wrapText="1"/>
    </xf>
    <xf numFmtId="0" fontId="6" fillId="0" borderId="7" xfId="0" applyFont="1" applyBorder="1" applyAlignment="1">
      <alignment horizontal="left" vertical="top" wrapText="1"/>
    </xf>
    <xf numFmtId="0" fontId="5" fillId="0" borderId="7" xfId="0" applyFont="1" applyBorder="1" applyAlignment="1">
      <alignment horizontal="left" vertical="top" wrapText="1"/>
    </xf>
    <xf numFmtId="0" fontId="3" fillId="0" borderId="5" xfId="0" applyFont="1" applyBorder="1" applyAlignment="1">
      <alignment vertical="top" wrapText="1"/>
    </xf>
    <xf numFmtId="0" fontId="7" fillId="0" borderId="5" xfId="0" applyFont="1" applyBorder="1" applyAlignment="1">
      <alignment vertical="top" wrapText="1"/>
    </xf>
    <xf numFmtId="0" fontId="3" fillId="0" borderId="3" xfId="0" applyFont="1" applyBorder="1" applyAlignment="1">
      <alignment vertical="top" wrapText="1"/>
    </xf>
    <xf numFmtId="0" fontId="8" fillId="0" borderId="7" xfId="0" quotePrefix="1" applyFont="1" applyBorder="1" applyAlignment="1">
      <alignment horizontal="left" vertical="top" wrapText="1"/>
    </xf>
    <xf numFmtId="164" fontId="0" fillId="0" borderId="0" xfId="0" applyNumberFormat="1" applyAlignment="1">
      <alignment horizontal="left" vertical="top"/>
    </xf>
    <xf numFmtId="0" fontId="2" fillId="7" borderId="5" xfId="0" applyFont="1" applyFill="1" applyBorder="1" applyAlignment="1">
      <alignment vertical="top" wrapText="1"/>
    </xf>
    <xf numFmtId="0" fontId="2" fillId="0" borderId="5" xfId="0" applyFont="1" applyBorder="1" applyAlignment="1">
      <alignment vertical="top" wrapText="1"/>
    </xf>
    <xf numFmtId="0" fontId="1" fillId="0" borderId="5" xfId="0" applyFont="1" applyBorder="1" applyAlignment="1">
      <alignment vertical="top" wrapText="1"/>
    </xf>
    <xf numFmtId="0" fontId="10" fillId="7" borderId="1" xfId="0" applyFont="1" applyFill="1" applyBorder="1" applyAlignment="1">
      <alignment vertical="top" wrapText="1"/>
    </xf>
    <xf numFmtId="0" fontId="1" fillId="0" borderId="1" xfId="0" applyFont="1" applyBorder="1" applyAlignment="1">
      <alignment vertical="top"/>
    </xf>
    <xf numFmtId="0" fontId="4" fillId="0" borderId="2" xfId="0" applyFont="1" applyBorder="1" applyAlignment="1">
      <alignment horizontal="left" vertical="top" wrapText="1"/>
    </xf>
    <xf numFmtId="0" fontId="5" fillId="0" borderId="3" xfId="0" quotePrefix="1" applyFont="1" applyBorder="1" applyAlignment="1">
      <alignment horizontal="left" vertical="top" wrapText="1"/>
    </xf>
    <xf numFmtId="0" fontId="3" fillId="0" borderId="2" xfId="0" quotePrefix="1" applyFont="1" applyBorder="1" applyAlignment="1">
      <alignment vertical="top" wrapText="1"/>
    </xf>
    <xf numFmtId="0" fontId="3" fillId="0" borderId="1" xfId="0" applyFont="1" applyFill="1" applyBorder="1" applyAlignment="1">
      <alignment vertical="top" wrapText="1"/>
    </xf>
    <xf numFmtId="0" fontId="2" fillId="3" borderId="3" xfId="0" applyFont="1" applyFill="1" applyBorder="1" applyAlignment="1">
      <alignment horizontal="center" vertical="top" wrapText="1"/>
    </xf>
    <xf numFmtId="0" fontId="2" fillId="3" borderId="5"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3" xfId="0" applyFont="1" applyFill="1" applyBorder="1" applyAlignment="1">
      <alignment horizontal="center" vertical="top"/>
    </xf>
    <xf numFmtId="0" fontId="1" fillId="2" borderId="5" xfId="0" applyFont="1" applyFill="1" applyBorder="1" applyAlignment="1">
      <alignment horizontal="center" vertical="top"/>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1" fillId="7" borderId="3" xfId="0" applyFont="1" applyFill="1" applyBorder="1" applyAlignment="1">
      <alignment horizontal="left" vertical="top" wrapText="1"/>
    </xf>
    <xf numFmtId="0" fontId="1" fillId="7" borderId="5"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2" fillId="3" borderId="1" xfId="0" applyFont="1" applyFill="1" applyBorder="1" applyAlignment="1">
      <alignment horizontal="center" vertical="top" wrapText="1"/>
    </xf>
    <xf numFmtId="0" fontId="0" fillId="0" borderId="6" xfId="0" applyBorder="1" applyAlignment="1">
      <alignment horizontal="center" vertical="top"/>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8" xfId="0" applyFont="1" applyFill="1" applyBorder="1" applyAlignment="1">
      <alignment horizontal="center" vertical="top"/>
    </xf>
    <xf numFmtId="0" fontId="1" fillId="2" borderId="8" xfId="0" applyFont="1" applyFill="1" applyBorder="1" applyAlignment="1">
      <alignment horizontal="center" vertical="top" wrapText="1"/>
    </xf>
    <xf numFmtId="8" fontId="2" fillId="0" borderId="1" xfId="0" applyNumberFormat="1" applyFont="1" applyFill="1" applyBorder="1" applyAlignment="1">
      <alignment vertical="top" wrapText="1"/>
    </xf>
    <xf numFmtId="8" fontId="2" fillId="0" borderId="10" xfId="0" applyNumberFormat="1" applyFont="1" applyFill="1" applyBorder="1" applyAlignment="1">
      <alignment vertical="top" wrapText="1"/>
    </xf>
    <xf numFmtId="164" fontId="2" fillId="0" borderId="1" xfId="0" applyNumberFormat="1" applyFont="1" applyFill="1" applyBorder="1" applyAlignment="1">
      <alignment vertical="top" wrapText="1"/>
    </xf>
    <xf numFmtId="164" fontId="1" fillId="0" borderId="10" xfId="0" applyNumberFormat="1" applyFont="1" applyFill="1" applyBorder="1" applyAlignment="1">
      <alignment vertical="top" wrapText="1"/>
    </xf>
    <xf numFmtId="164" fontId="1" fillId="0" borderId="1" xfId="0" applyNumberFormat="1" applyFont="1" applyFill="1" applyBorder="1" applyAlignment="1">
      <alignment vertical="top" wrapText="1"/>
    </xf>
    <xf numFmtId="164" fontId="1" fillId="0" borderId="3" xfId="0" applyNumberFormat="1" applyFont="1" applyFill="1" applyBorder="1" applyAlignment="1">
      <alignment horizontal="right" vertical="top" wrapText="1"/>
    </xf>
    <xf numFmtId="164" fontId="1" fillId="0" borderId="5" xfId="0" applyNumberFormat="1" applyFont="1" applyFill="1" applyBorder="1" applyAlignment="1">
      <alignment horizontal="right" vertical="top" wrapText="1"/>
    </xf>
    <xf numFmtId="164" fontId="2" fillId="0" borderId="10" xfId="0" applyNumberFormat="1"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0" fillId="0" borderId="1" xfId="0" applyFill="1" applyBorder="1" applyAlignment="1">
      <alignment vertical="top"/>
    </xf>
    <xf numFmtId="0" fontId="7" fillId="0" borderId="1" xfId="0" applyFont="1" applyBorder="1" applyAlignment="1">
      <alignment horizontal="left" vertical="top" wrapText="1"/>
    </xf>
    <xf numFmtId="0" fontId="6" fillId="0" borderId="5" xfId="0" applyFont="1" applyBorder="1" applyAlignment="1">
      <alignment vertical="top" wrapText="1"/>
    </xf>
    <xf numFmtId="0" fontId="7" fillId="0" borderId="2" xfId="0" applyFont="1" applyBorder="1" applyAlignment="1">
      <alignment horizontal="left" vertical="top" wrapText="1"/>
    </xf>
    <xf numFmtId="0" fontId="8" fillId="0" borderId="2" xfId="0" applyFont="1" applyBorder="1" applyAlignment="1">
      <alignment vertical="top" wrapText="1"/>
    </xf>
    <xf numFmtId="0" fontId="8" fillId="0" borderId="2" xfId="0" applyFont="1" applyBorder="1" applyAlignment="1">
      <alignment horizontal="left" vertical="top" wrapText="1"/>
    </xf>
    <xf numFmtId="0" fontId="8" fillId="0" borderId="1" xfId="0" applyFont="1" applyBorder="1" applyAlignment="1">
      <alignment vertical="top" wrapText="1"/>
    </xf>
    <xf numFmtId="0" fontId="6" fillId="0" borderId="9" xfId="0" applyFont="1" applyBorder="1" applyAlignment="1">
      <alignment horizontal="left" vertical="top" wrapText="1"/>
    </xf>
    <xf numFmtId="0" fontId="6" fillId="0" borderId="2" xfId="0" applyFont="1" applyBorder="1" applyAlignment="1">
      <alignment horizontal="left" vertical="top" wrapText="1"/>
    </xf>
    <xf numFmtId="0" fontId="8" fillId="0" borderId="3" xfId="0" applyFont="1" applyBorder="1" applyAlignment="1">
      <alignment horizontal="left" vertical="top" wrapText="1"/>
    </xf>
    <xf numFmtId="0" fontId="6" fillId="0" borderId="3" xfId="0" applyFont="1" applyBorder="1" applyAlignment="1">
      <alignment horizontal="left" vertical="top" wrapText="1"/>
    </xf>
    <xf numFmtId="0" fontId="7" fillId="0" borderId="5" xfId="0" applyFont="1" applyBorder="1" applyAlignment="1">
      <alignment horizontal="left" vertical="top" wrapText="1"/>
    </xf>
    <xf numFmtId="0" fontId="6" fillId="0" borderId="5" xfId="0" applyFont="1" applyBorder="1" applyAlignment="1">
      <alignment horizontal="left" vertical="top" wrapText="1"/>
    </xf>
    <xf numFmtId="164" fontId="10" fillId="0" borderId="1" xfId="0" applyNumberFormat="1" applyFont="1" applyFill="1" applyBorder="1" applyAlignment="1">
      <alignment vertical="top" wrapText="1"/>
    </xf>
    <xf numFmtId="10" fontId="1" fillId="0" borderId="1" xfId="0" applyNumberFormat="1" applyFont="1" applyFill="1" applyBorder="1" applyAlignment="1">
      <alignment vertical="top" wrapText="1"/>
    </xf>
    <xf numFmtId="0" fontId="0" fillId="0" borderId="1" xfId="0" applyFill="1" applyBorder="1" applyAlignment="1">
      <alignment horizontal="left" vertical="top"/>
    </xf>
    <xf numFmtId="0" fontId="3" fillId="0" borderId="1" xfId="0" applyFont="1" applyFill="1" applyBorder="1" applyAlignment="1">
      <alignment horizontal="left" vertical="top"/>
    </xf>
    <xf numFmtId="0" fontId="1" fillId="0" borderId="3" xfId="0" applyFont="1" applyFill="1" applyBorder="1" applyAlignment="1">
      <alignment horizontal="left" vertical="top" wrapText="1"/>
    </xf>
    <xf numFmtId="0" fontId="1" fillId="0" borderId="5" xfId="0" applyFont="1" applyFill="1" applyBorder="1" applyAlignment="1">
      <alignment horizontal="left" vertical="top" wrapText="1"/>
    </xf>
    <xf numFmtId="0" fontId="8" fillId="0" borderId="7" xfId="0" applyFont="1" applyBorder="1" applyAlignment="1">
      <alignment horizontal="left" vertical="top" wrapText="1"/>
    </xf>
  </cellXfs>
  <cellStyles count="1">
    <cellStyle name="Standaard" xfId="0" builtinId="0"/>
  </cellStyles>
  <dxfs count="1">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abSelected="1" zoomScale="90" zoomScaleNormal="90" zoomScalePageLayoutView="80" workbookViewId="0">
      <pane xSplit="1" ySplit="2" topLeftCell="B3" activePane="bottomRight" state="frozen"/>
      <selection pane="topRight" activeCell="C1" sqref="C1"/>
      <selection pane="bottomLeft" activeCell="A3" sqref="A3"/>
      <selection pane="bottomRight" activeCell="B3" sqref="B3"/>
    </sheetView>
  </sheetViews>
  <sheetFormatPr defaultColWidth="9.140625" defaultRowHeight="14.25" x14ac:dyDescent="0.2"/>
  <cols>
    <col min="1" max="1" width="20.140625" style="1" customWidth="1"/>
    <col min="2" max="2" width="132.140625" style="3" customWidth="1"/>
    <col min="3" max="3" width="22.7109375" style="5" customWidth="1"/>
    <col min="4" max="4" width="9.140625" style="1"/>
    <col min="5" max="5" width="90.42578125" style="13" customWidth="1"/>
    <col min="6" max="6" width="62" style="1" customWidth="1"/>
    <col min="7" max="7" width="95.28515625" style="1" customWidth="1"/>
    <col min="8" max="8" width="33.140625" style="1" customWidth="1"/>
    <col min="9" max="16384" width="9.140625" style="1"/>
  </cols>
  <sheetData>
    <row r="1" spans="1:8" ht="46.5" customHeight="1" x14ac:dyDescent="0.2">
      <c r="A1" s="89" t="s">
        <v>0</v>
      </c>
      <c r="B1" s="89" t="s">
        <v>1</v>
      </c>
      <c r="C1" s="91" t="s">
        <v>275</v>
      </c>
      <c r="D1" s="91" t="s">
        <v>276</v>
      </c>
      <c r="E1" s="91" t="s">
        <v>2</v>
      </c>
      <c r="F1" s="93" t="s">
        <v>3</v>
      </c>
      <c r="G1" s="93" t="s">
        <v>4</v>
      </c>
      <c r="H1" s="11"/>
    </row>
    <row r="2" spans="1:8" ht="12.75" customHeight="1" x14ac:dyDescent="0.2">
      <c r="A2" s="90"/>
      <c r="B2" s="90"/>
      <c r="C2" s="92"/>
      <c r="D2" s="92"/>
      <c r="E2" s="92"/>
      <c r="F2" s="94"/>
      <c r="G2" s="94"/>
      <c r="H2" s="11"/>
    </row>
    <row r="3" spans="1:8" customFormat="1" ht="351" customHeight="1" x14ac:dyDescent="0.2">
      <c r="A3" s="49" t="s">
        <v>5</v>
      </c>
      <c r="B3" s="35" t="s">
        <v>6</v>
      </c>
      <c r="C3" s="112">
        <v>1700000</v>
      </c>
      <c r="D3" s="120" t="s">
        <v>7</v>
      </c>
      <c r="E3" s="10" t="s">
        <v>8</v>
      </c>
      <c r="F3" s="14" t="s">
        <v>9</v>
      </c>
      <c r="G3" s="14" t="s">
        <v>10</v>
      </c>
      <c r="H3" s="26"/>
    </row>
    <row r="4" spans="1:8" ht="408.95" customHeight="1" x14ac:dyDescent="0.2">
      <c r="A4" s="80" t="s">
        <v>11</v>
      </c>
      <c r="B4" s="33" t="s">
        <v>12</v>
      </c>
      <c r="C4" s="113">
        <v>1675934.71</v>
      </c>
      <c r="D4" s="120" t="s">
        <v>7</v>
      </c>
      <c r="E4" s="15" t="s">
        <v>13</v>
      </c>
      <c r="F4" s="57" t="s">
        <v>14</v>
      </c>
      <c r="G4" s="15" t="s">
        <v>15</v>
      </c>
      <c r="H4" s="38"/>
    </row>
    <row r="5" spans="1:8" s="5" customFormat="1" ht="409.6" customHeight="1" x14ac:dyDescent="0.2">
      <c r="A5" s="49" t="s">
        <v>16</v>
      </c>
      <c r="B5" s="35" t="s">
        <v>17</v>
      </c>
      <c r="C5" s="114">
        <v>2000000</v>
      </c>
      <c r="D5" s="120" t="s">
        <v>7</v>
      </c>
      <c r="E5" s="10" t="s">
        <v>18</v>
      </c>
      <c r="F5" s="10" t="s">
        <v>19</v>
      </c>
      <c r="G5" s="10" t="s">
        <v>20</v>
      </c>
      <c r="H5" s="40"/>
    </row>
    <row r="6" spans="1:8" ht="249.6" customHeight="1" x14ac:dyDescent="0.2">
      <c r="A6" s="50" t="s">
        <v>21</v>
      </c>
      <c r="B6" s="45" t="s">
        <v>22</v>
      </c>
      <c r="C6" s="115">
        <v>1800000</v>
      </c>
      <c r="D6" s="120" t="s">
        <v>7</v>
      </c>
      <c r="E6" s="15" t="s">
        <v>24</v>
      </c>
      <c r="F6" s="15" t="s">
        <v>25</v>
      </c>
      <c r="G6" s="15" t="s">
        <v>26</v>
      </c>
      <c r="H6" s="38"/>
    </row>
    <row r="7" spans="1:8" ht="256.5" x14ac:dyDescent="0.2">
      <c r="A7" s="49" t="s">
        <v>27</v>
      </c>
      <c r="B7" s="35" t="s">
        <v>28</v>
      </c>
      <c r="C7" s="112">
        <v>2119766.5</v>
      </c>
      <c r="D7" s="121" t="s">
        <v>7</v>
      </c>
      <c r="E7" s="16" t="s">
        <v>29</v>
      </c>
      <c r="F7" s="57" t="s">
        <v>14</v>
      </c>
      <c r="G7" s="15" t="s">
        <v>30</v>
      </c>
      <c r="H7" s="11"/>
    </row>
    <row r="8" spans="1:8" ht="262.5" customHeight="1" x14ac:dyDescent="0.2">
      <c r="A8" s="49" t="s">
        <v>31</v>
      </c>
      <c r="B8" s="35" t="s">
        <v>32</v>
      </c>
      <c r="C8" s="112">
        <v>1300000</v>
      </c>
      <c r="D8" s="120" t="s">
        <v>7</v>
      </c>
      <c r="E8" s="10" t="s">
        <v>33</v>
      </c>
      <c r="F8" s="10" t="s">
        <v>34</v>
      </c>
      <c r="G8" s="10" t="s">
        <v>35</v>
      </c>
      <c r="H8" s="38"/>
    </row>
    <row r="9" spans="1:8" ht="409.5" x14ac:dyDescent="0.2">
      <c r="A9" s="44" t="s">
        <v>36</v>
      </c>
      <c r="B9" s="27" t="s">
        <v>37</v>
      </c>
      <c r="C9" s="116">
        <v>2250000</v>
      </c>
      <c r="D9" s="122" t="s">
        <v>7</v>
      </c>
      <c r="E9" s="14" t="s">
        <v>38</v>
      </c>
      <c r="F9" s="14" t="s">
        <v>39</v>
      </c>
      <c r="G9" s="58" t="s">
        <v>40</v>
      </c>
      <c r="H9" s="38"/>
    </row>
    <row r="10" spans="1:8" customFormat="1" ht="327.75" x14ac:dyDescent="0.2">
      <c r="A10" s="49" t="s">
        <v>41</v>
      </c>
      <c r="B10" s="35" t="s">
        <v>42</v>
      </c>
      <c r="C10" s="112">
        <v>1499196.72</v>
      </c>
      <c r="D10" s="120" t="s">
        <v>7</v>
      </c>
      <c r="E10" s="17" t="s">
        <v>43</v>
      </c>
      <c r="F10" s="52" t="s">
        <v>14</v>
      </c>
      <c r="G10" s="53" t="s">
        <v>44</v>
      </c>
    </row>
    <row r="11" spans="1:8" customFormat="1" ht="409.5" customHeight="1" x14ac:dyDescent="0.2">
      <c r="A11" s="97" t="s">
        <v>45</v>
      </c>
      <c r="B11" s="95" t="s">
        <v>46</v>
      </c>
      <c r="C11" s="117">
        <v>1491000</v>
      </c>
      <c r="D11" s="123" t="s">
        <v>7</v>
      </c>
      <c r="E11" s="101" t="s">
        <v>48</v>
      </c>
      <c r="F11" s="101" t="s">
        <v>49</v>
      </c>
      <c r="G11" s="99" t="s">
        <v>50</v>
      </c>
    </row>
    <row r="12" spans="1:8" customFormat="1" ht="309" customHeight="1" x14ac:dyDescent="0.2">
      <c r="A12" s="98"/>
      <c r="B12" s="96"/>
      <c r="C12" s="118"/>
      <c r="D12" s="124"/>
      <c r="E12" s="102"/>
      <c r="F12" s="102"/>
      <c r="G12" s="100"/>
    </row>
    <row r="13" spans="1:8" customFormat="1" ht="409.6" customHeight="1" x14ac:dyDescent="0.2">
      <c r="A13" s="44" t="s">
        <v>51</v>
      </c>
      <c r="B13" s="27" t="s">
        <v>52</v>
      </c>
      <c r="C13" s="116">
        <v>672500</v>
      </c>
      <c r="D13" s="122" t="s">
        <v>54</v>
      </c>
      <c r="E13" s="59" t="s">
        <v>55</v>
      </c>
      <c r="F13" s="57" t="s">
        <v>14</v>
      </c>
      <c r="G13" s="16" t="s">
        <v>56</v>
      </c>
    </row>
    <row r="14" spans="1:8" ht="399.6" customHeight="1" x14ac:dyDescent="0.2">
      <c r="A14" s="80" t="s">
        <v>57</v>
      </c>
      <c r="B14" s="33" t="s">
        <v>58</v>
      </c>
      <c r="C14" s="113">
        <v>1500000</v>
      </c>
      <c r="D14" s="120" t="s">
        <v>54</v>
      </c>
      <c r="E14" s="60" t="s">
        <v>59</v>
      </c>
      <c r="F14" s="60" t="s">
        <v>60</v>
      </c>
      <c r="G14" s="77" t="s">
        <v>61</v>
      </c>
      <c r="H14" s="11"/>
    </row>
    <row r="15" spans="1:8" customFormat="1" ht="299.25" customHeight="1" x14ac:dyDescent="0.2">
      <c r="A15" s="35" t="s">
        <v>62</v>
      </c>
      <c r="B15" s="35" t="s">
        <v>63</v>
      </c>
      <c r="C15" s="114">
        <v>0</v>
      </c>
      <c r="D15" s="120" t="s">
        <v>7</v>
      </c>
      <c r="E15" s="15" t="s">
        <v>64</v>
      </c>
      <c r="F15" s="126" t="s">
        <v>235</v>
      </c>
      <c r="G15" s="67" t="s">
        <v>235</v>
      </c>
    </row>
    <row r="16" spans="1:8" ht="408.95" customHeight="1" x14ac:dyDescent="0.2">
      <c r="A16" s="27" t="s">
        <v>65</v>
      </c>
      <c r="B16" s="27" t="s">
        <v>66</v>
      </c>
      <c r="C16" s="116">
        <v>0</v>
      </c>
      <c r="D16" s="120" t="s">
        <v>7</v>
      </c>
      <c r="E16" s="62" t="s">
        <v>67</v>
      </c>
      <c r="F16" s="126" t="s">
        <v>235</v>
      </c>
      <c r="G16" s="67" t="s">
        <v>235</v>
      </c>
    </row>
    <row r="17" spans="1:8" customFormat="1" ht="409.5" customHeight="1" x14ac:dyDescent="0.2">
      <c r="A17" s="27" t="s">
        <v>68</v>
      </c>
      <c r="B17" s="27" t="s">
        <v>69</v>
      </c>
      <c r="C17" s="116">
        <v>0</v>
      </c>
      <c r="D17" s="120" t="s">
        <v>7</v>
      </c>
      <c r="E17" s="10" t="s">
        <v>70</v>
      </c>
      <c r="F17" s="126" t="s">
        <v>235</v>
      </c>
      <c r="G17" s="67" t="s">
        <v>235</v>
      </c>
      <c r="H17" s="25"/>
    </row>
    <row r="18" spans="1:8" customFormat="1" ht="351.75" customHeight="1" x14ac:dyDescent="0.2">
      <c r="A18" s="27" t="s">
        <v>71</v>
      </c>
      <c r="B18" s="27" t="s">
        <v>72</v>
      </c>
      <c r="C18" s="116">
        <v>0</v>
      </c>
      <c r="D18" s="120" t="s">
        <v>7</v>
      </c>
      <c r="E18" s="15" t="s">
        <v>73</v>
      </c>
      <c r="F18" s="126" t="s">
        <v>235</v>
      </c>
      <c r="G18" s="67" t="s">
        <v>235</v>
      </c>
    </row>
    <row r="19" spans="1:8" ht="409.5" customHeight="1" x14ac:dyDescent="0.2">
      <c r="A19" s="82" t="s">
        <v>74</v>
      </c>
      <c r="B19" s="45" t="s">
        <v>75</v>
      </c>
      <c r="C19" s="115">
        <v>0</v>
      </c>
      <c r="D19" s="120" t="s">
        <v>7</v>
      </c>
      <c r="E19" s="59" t="s">
        <v>76</v>
      </c>
      <c r="F19" s="126" t="s">
        <v>235</v>
      </c>
      <c r="G19" s="67" t="s">
        <v>235</v>
      </c>
      <c r="H19" s="38"/>
    </row>
    <row r="20" spans="1:8" ht="205.5" customHeight="1" x14ac:dyDescent="0.2">
      <c r="A20" s="35" t="s">
        <v>77</v>
      </c>
      <c r="B20" s="35" t="s">
        <v>78</v>
      </c>
      <c r="C20" s="114">
        <v>0</v>
      </c>
      <c r="D20" s="120" t="s">
        <v>54</v>
      </c>
      <c r="E20" s="63" t="s">
        <v>79</v>
      </c>
      <c r="F20" s="126" t="s">
        <v>235</v>
      </c>
      <c r="G20" s="67" t="s">
        <v>235</v>
      </c>
      <c r="H20" s="11"/>
    </row>
    <row r="21" spans="1:8" ht="409.5" x14ac:dyDescent="0.2">
      <c r="A21" s="81" t="s">
        <v>80</v>
      </c>
      <c r="B21" s="33" t="s">
        <v>81</v>
      </c>
      <c r="C21" s="119">
        <v>0</v>
      </c>
      <c r="D21" s="125" t="s">
        <v>7</v>
      </c>
      <c r="E21" s="13" t="s">
        <v>82</v>
      </c>
      <c r="F21" s="126" t="s">
        <v>235</v>
      </c>
      <c r="G21" s="67" t="s">
        <v>235</v>
      </c>
      <c r="H21" s="39"/>
    </row>
    <row r="22" spans="1:8" ht="225.75" customHeight="1" x14ac:dyDescent="0.2">
      <c r="A22" s="35" t="s">
        <v>83</v>
      </c>
      <c r="B22" s="35" t="s">
        <v>84</v>
      </c>
      <c r="C22" s="114">
        <v>0</v>
      </c>
      <c r="D22" s="120" t="s">
        <v>7</v>
      </c>
      <c r="E22" s="62" t="s">
        <v>85</v>
      </c>
      <c r="F22" s="126" t="s">
        <v>235</v>
      </c>
      <c r="G22" s="67" t="s">
        <v>235</v>
      </c>
      <c r="H22" s="38"/>
    </row>
    <row r="23" spans="1:8" ht="284.25" customHeight="1" x14ac:dyDescent="0.2">
      <c r="A23" s="81" t="s">
        <v>86</v>
      </c>
      <c r="B23" s="33" t="s">
        <v>87</v>
      </c>
      <c r="C23" s="119">
        <v>0</v>
      </c>
      <c r="D23" s="120" t="s">
        <v>7</v>
      </c>
      <c r="E23" s="10" t="s">
        <v>88</v>
      </c>
      <c r="F23" s="126" t="s">
        <v>235</v>
      </c>
      <c r="G23" s="67" t="s">
        <v>235</v>
      </c>
      <c r="H23" s="38"/>
    </row>
    <row r="24" spans="1:8" ht="256.5" customHeight="1" x14ac:dyDescent="0.2">
      <c r="A24" s="35" t="s">
        <v>89</v>
      </c>
      <c r="B24" s="35" t="s">
        <v>90</v>
      </c>
      <c r="C24" s="114">
        <v>0</v>
      </c>
      <c r="D24" s="121" t="s">
        <v>7</v>
      </c>
      <c r="E24" s="56" t="s">
        <v>91</v>
      </c>
      <c r="F24" s="126" t="s">
        <v>235</v>
      </c>
      <c r="G24" s="67" t="s">
        <v>235</v>
      </c>
      <c r="H24" s="38"/>
    </row>
    <row r="25" spans="1:8" ht="409.5" customHeight="1" x14ac:dyDescent="0.2">
      <c r="A25" s="81" t="s">
        <v>92</v>
      </c>
      <c r="B25" s="33" t="s">
        <v>93</v>
      </c>
      <c r="C25" s="119">
        <v>0</v>
      </c>
      <c r="D25" s="120" t="s">
        <v>7</v>
      </c>
      <c r="E25" s="10" t="s">
        <v>94</v>
      </c>
      <c r="F25" s="64" t="s">
        <v>235</v>
      </c>
      <c r="G25" s="64" t="s">
        <v>235</v>
      </c>
      <c r="H25" s="38"/>
    </row>
    <row r="26" spans="1:8" x14ac:dyDescent="0.2">
      <c r="C26" s="6"/>
    </row>
    <row r="27" spans="1:8" x14ac:dyDescent="0.2">
      <c r="C27" s="4">
        <f>SUM(C2:C25)</f>
        <v>18008397.93</v>
      </c>
    </row>
    <row r="28" spans="1:8" x14ac:dyDescent="0.2">
      <c r="C28" s="8">
        <f>C27/68178876</f>
        <v>0.26413456757485998</v>
      </c>
    </row>
    <row r="29" spans="1:8" x14ac:dyDescent="0.2">
      <c r="C29" s="1"/>
    </row>
    <row r="30" spans="1:8" x14ac:dyDescent="0.2">
      <c r="C30" s="7">
        <v>16000000</v>
      </c>
    </row>
    <row r="31" spans="1:8" x14ac:dyDescent="0.2">
      <c r="C31" s="8">
        <f>C30/68178876</f>
        <v>0.23467679343965717</v>
      </c>
    </row>
    <row r="32" spans="1:8" x14ac:dyDescent="0.2">
      <c r="C32" s="7"/>
    </row>
    <row r="33" spans="1:3" x14ac:dyDescent="0.2">
      <c r="C33" s="7">
        <f>C30-C27</f>
        <v>-2008397.9299999997</v>
      </c>
    </row>
    <row r="34" spans="1:3" x14ac:dyDescent="0.2">
      <c r="A34" s="2"/>
      <c r="C34" s="8"/>
    </row>
    <row r="35" spans="1:3" x14ac:dyDescent="0.2">
      <c r="A35" s="2"/>
    </row>
    <row r="36" spans="1:3" x14ac:dyDescent="0.2">
      <c r="C36" s="79"/>
    </row>
    <row r="53" ht="13.9" customHeight="1" x14ac:dyDescent="0.2"/>
  </sheetData>
  <autoFilter ref="A1:G25">
    <sortState ref="A4:P25">
      <sortCondition sortBy="cellColor" ref="A1:A25" dxfId="0"/>
    </sortState>
  </autoFilter>
  <mergeCells count="14">
    <mergeCell ref="D11:D12"/>
    <mergeCell ref="E11:E12"/>
    <mergeCell ref="F11:F12"/>
    <mergeCell ref="G11:G12"/>
    <mergeCell ref="C11:C12"/>
    <mergeCell ref="B11:B12"/>
    <mergeCell ref="A11:A12"/>
    <mergeCell ref="F1:F2"/>
    <mergeCell ref="G1:G2"/>
    <mergeCell ref="E1:E2"/>
    <mergeCell ref="B1:B2"/>
    <mergeCell ref="A1:A2"/>
    <mergeCell ref="D1:D2"/>
    <mergeCell ref="C1:C2"/>
  </mergeCells>
  <pageMargins left="0.70866141732283472" right="0.70866141732283472" top="0.74803149606299213" bottom="0.74803149606299213" header="0.31496062992125984" footer="0.31496062992125984"/>
  <pageSetup paperSize="8" scale="29" fitToHeight="0" orientation="landscape" r:id="rId1"/>
  <headerFooter>
    <oddHeader>&amp;L&amp;"Arial,Vet"&amp;18ADVIES COG - PRESELECTIE OPROEP 2
PRIORITEIT A - EEN SLIMMER EUROPA</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90" zoomScaleNormal="90" zoomScalePageLayoutView="80" workbookViewId="0">
      <pane xSplit="1" ySplit="1" topLeftCell="C2" activePane="bottomRight" state="frozen"/>
      <selection pane="topRight" activeCell="C1" sqref="C1"/>
      <selection pane="bottomLeft" activeCell="A3" sqref="A3"/>
      <selection pane="bottomRight" activeCell="F2" sqref="F2"/>
    </sheetView>
  </sheetViews>
  <sheetFormatPr defaultColWidth="9.140625" defaultRowHeight="14.25" x14ac:dyDescent="0.2"/>
  <cols>
    <col min="1" max="1" width="17.28515625" style="1" customWidth="1"/>
    <col min="2" max="2" width="198" style="3" customWidth="1"/>
    <col min="3" max="3" width="22.7109375" style="5" customWidth="1"/>
    <col min="4" max="4" width="9.140625" style="1"/>
    <col min="5" max="5" width="76.140625" style="1" customWidth="1"/>
    <col min="6" max="6" width="62.42578125" style="1" customWidth="1"/>
    <col min="7" max="7" width="87" style="1" customWidth="1"/>
    <col min="8" max="8" width="40.28515625" style="1" customWidth="1"/>
    <col min="9" max="16384" width="9.140625" style="1"/>
  </cols>
  <sheetData>
    <row r="1" spans="1:7" ht="37.5" customHeight="1" x14ac:dyDescent="0.2">
      <c r="A1" s="22" t="s">
        <v>0</v>
      </c>
      <c r="B1" s="22" t="s">
        <v>1</v>
      </c>
      <c r="C1" s="21" t="s">
        <v>275</v>
      </c>
      <c r="D1" s="21" t="s">
        <v>276</v>
      </c>
      <c r="E1" s="21" t="s">
        <v>2</v>
      </c>
      <c r="F1" s="23" t="s">
        <v>3</v>
      </c>
      <c r="G1" s="23" t="s">
        <v>4</v>
      </c>
    </row>
    <row r="2" spans="1:7" customFormat="1" ht="401.25" customHeight="1" x14ac:dyDescent="0.2">
      <c r="A2" s="44" t="s">
        <v>98</v>
      </c>
      <c r="B2" s="27" t="s">
        <v>99</v>
      </c>
      <c r="C2" s="116">
        <v>2400000</v>
      </c>
      <c r="D2" s="120" t="s">
        <v>47</v>
      </c>
      <c r="E2" s="59" t="s">
        <v>100</v>
      </c>
      <c r="F2" s="10" t="s">
        <v>101</v>
      </c>
      <c r="G2" s="10" t="s">
        <v>102</v>
      </c>
    </row>
    <row r="3" spans="1:7" s="5" customFormat="1" ht="409.5" x14ac:dyDescent="0.2">
      <c r="A3" s="44" t="s">
        <v>103</v>
      </c>
      <c r="B3" s="27" t="s">
        <v>104</v>
      </c>
      <c r="C3" s="138">
        <v>2625000</v>
      </c>
      <c r="D3" s="121" t="s">
        <v>105</v>
      </c>
      <c r="E3" s="55" t="s">
        <v>106</v>
      </c>
      <c r="F3" s="54" t="s">
        <v>107</v>
      </c>
      <c r="G3" s="58" t="s">
        <v>108</v>
      </c>
    </row>
    <row r="4" spans="1:7" customFormat="1" ht="299.25" customHeight="1" x14ac:dyDescent="0.2">
      <c r="A4" s="44" t="s">
        <v>109</v>
      </c>
      <c r="B4" s="27" t="s">
        <v>110</v>
      </c>
      <c r="C4" s="116">
        <v>2401298.5</v>
      </c>
      <c r="D4" s="120" t="s">
        <v>105</v>
      </c>
      <c r="E4" s="54" t="s">
        <v>112</v>
      </c>
      <c r="F4" s="55" t="s">
        <v>113</v>
      </c>
      <c r="G4" s="14" t="s">
        <v>114</v>
      </c>
    </row>
    <row r="5" spans="1:7" customFormat="1" ht="253.5" customHeight="1" x14ac:dyDescent="0.2">
      <c r="A5" s="44" t="s">
        <v>115</v>
      </c>
      <c r="B5" s="27" t="s">
        <v>116</v>
      </c>
      <c r="C5" s="116">
        <v>2300000</v>
      </c>
      <c r="D5" s="120" t="s">
        <v>111</v>
      </c>
      <c r="E5" s="55" t="s">
        <v>117</v>
      </c>
      <c r="F5" s="15" t="s">
        <v>118</v>
      </c>
      <c r="G5" s="55" t="s">
        <v>119</v>
      </c>
    </row>
    <row r="6" spans="1:7" customFormat="1" ht="311.45" customHeight="1" x14ac:dyDescent="0.2">
      <c r="A6" s="44" t="s">
        <v>120</v>
      </c>
      <c r="B6" s="27" t="s">
        <v>121</v>
      </c>
      <c r="C6" s="138">
        <v>2400000</v>
      </c>
      <c r="D6" s="120" t="s">
        <v>122</v>
      </c>
      <c r="E6" s="16" t="s">
        <v>123</v>
      </c>
      <c r="F6" s="15" t="s">
        <v>124</v>
      </c>
      <c r="G6" s="15" t="s">
        <v>125</v>
      </c>
    </row>
    <row r="7" spans="1:7" ht="342" customHeight="1" x14ac:dyDescent="0.2">
      <c r="A7" s="44" t="s">
        <v>126</v>
      </c>
      <c r="B7" s="27" t="s">
        <v>127</v>
      </c>
      <c r="C7" s="138">
        <v>2500000</v>
      </c>
      <c r="D7" s="120" t="s">
        <v>122</v>
      </c>
      <c r="E7" s="63" t="s">
        <v>128</v>
      </c>
      <c r="F7" s="63" t="s">
        <v>129</v>
      </c>
      <c r="G7" s="15" t="s">
        <v>130</v>
      </c>
    </row>
    <row r="8" spans="1:7" s="5" customFormat="1" ht="302.10000000000002" customHeight="1" x14ac:dyDescent="0.2">
      <c r="A8" s="44" t="s">
        <v>131</v>
      </c>
      <c r="B8" s="27" t="s">
        <v>132</v>
      </c>
      <c r="C8" s="116">
        <v>4000000</v>
      </c>
      <c r="D8" s="120" t="s">
        <v>122</v>
      </c>
      <c r="E8" s="85" t="s">
        <v>133</v>
      </c>
      <c r="F8" s="55" t="s">
        <v>134</v>
      </c>
      <c r="G8" s="55" t="s">
        <v>135</v>
      </c>
    </row>
    <row r="9" spans="1:7" customFormat="1" ht="409.5" customHeight="1" x14ac:dyDescent="0.2">
      <c r="A9" s="83" t="s">
        <v>136</v>
      </c>
      <c r="B9" s="27" t="s">
        <v>137</v>
      </c>
      <c r="C9" s="116">
        <v>752500</v>
      </c>
      <c r="D9" s="122" t="s">
        <v>23</v>
      </c>
      <c r="E9" s="16" t="s">
        <v>138</v>
      </c>
      <c r="F9" s="55" t="s">
        <v>139</v>
      </c>
      <c r="G9" s="55" t="s">
        <v>140</v>
      </c>
    </row>
    <row r="10" spans="1:7" customFormat="1" ht="290.45" customHeight="1" x14ac:dyDescent="0.2">
      <c r="A10" s="44" t="s">
        <v>141</v>
      </c>
      <c r="B10" s="27" t="s">
        <v>142</v>
      </c>
      <c r="C10" s="138">
        <v>1500000</v>
      </c>
      <c r="D10" s="120" t="s">
        <v>53</v>
      </c>
      <c r="E10" s="16" t="s">
        <v>143</v>
      </c>
      <c r="F10" s="16" t="s">
        <v>144</v>
      </c>
      <c r="G10" s="15" t="s">
        <v>145</v>
      </c>
    </row>
    <row r="11" spans="1:7" s="5" customFormat="1" ht="386.45" customHeight="1" x14ac:dyDescent="0.2">
      <c r="A11" s="27" t="s">
        <v>146</v>
      </c>
      <c r="B11" s="27" t="s">
        <v>147</v>
      </c>
      <c r="C11" s="116">
        <v>0</v>
      </c>
      <c r="D11" s="122" t="s">
        <v>47</v>
      </c>
      <c r="E11" s="14" t="s">
        <v>148</v>
      </c>
      <c r="F11" s="127" t="s">
        <v>235</v>
      </c>
      <c r="G11" s="128" t="s">
        <v>235</v>
      </c>
    </row>
    <row r="12" spans="1:7" customFormat="1" ht="290.25" customHeight="1" x14ac:dyDescent="0.2">
      <c r="A12" s="27" t="s">
        <v>149</v>
      </c>
      <c r="B12" s="27" t="s">
        <v>150</v>
      </c>
      <c r="C12" s="116">
        <v>0</v>
      </c>
      <c r="D12" s="120" t="s">
        <v>105</v>
      </c>
      <c r="E12" s="15" t="s">
        <v>151</v>
      </c>
      <c r="F12" s="67" t="s">
        <v>235</v>
      </c>
      <c r="G12" s="57" t="s">
        <v>235</v>
      </c>
    </row>
    <row r="13" spans="1:7" customFormat="1" ht="390.75" customHeight="1" x14ac:dyDescent="0.2">
      <c r="A13" s="27" t="s">
        <v>152</v>
      </c>
      <c r="B13" s="27" t="s">
        <v>153</v>
      </c>
      <c r="C13" s="116">
        <v>0</v>
      </c>
      <c r="D13" s="140" t="s">
        <v>105</v>
      </c>
      <c r="E13" s="16" t="s">
        <v>154</v>
      </c>
      <c r="F13" s="126" t="s">
        <v>235</v>
      </c>
      <c r="G13" s="57" t="s">
        <v>235</v>
      </c>
    </row>
    <row r="14" spans="1:7" customFormat="1" ht="269.25" customHeight="1" x14ac:dyDescent="0.2">
      <c r="A14" s="27" t="s">
        <v>155</v>
      </c>
      <c r="B14" s="27" t="s">
        <v>156</v>
      </c>
      <c r="C14" s="116">
        <v>0</v>
      </c>
      <c r="D14" s="120" t="s">
        <v>105</v>
      </c>
      <c r="E14" s="54" t="s">
        <v>157</v>
      </c>
      <c r="F14" s="129" t="s">
        <v>235</v>
      </c>
      <c r="G14" s="52" t="s">
        <v>235</v>
      </c>
    </row>
    <row r="15" spans="1:7" customFormat="1" ht="264.95" customHeight="1" x14ac:dyDescent="0.2">
      <c r="A15" s="27" t="s">
        <v>158</v>
      </c>
      <c r="B15" s="27" t="s">
        <v>159</v>
      </c>
      <c r="C15" s="116">
        <v>0</v>
      </c>
      <c r="D15" s="120" t="s">
        <v>105</v>
      </c>
      <c r="E15" s="87" t="s">
        <v>160</v>
      </c>
      <c r="F15" s="64" t="s">
        <v>235</v>
      </c>
      <c r="G15" s="129" t="s">
        <v>235</v>
      </c>
    </row>
    <row r="16" spans="1:7" customFormat="1" ht="264.60000000000002" customHeight="1" x14ac:dyDescent="0.2">
      <c r="A16" s="27" t="s">
        <v>161</v>
      </c>
      <c r="B16" s="27" t="s">
        <v>162</v>
      </c>
      <c r="C16" s="116">
        <v>0</v>
      </c>
      <c r="D16" s="122" t="s">
        <v>111</v>
      </c>
      <c r="E16" s="66" t="s">
        <v>163</v>
      </c>
      <c r="F16" s="57" t="s">
        <v>235</v>
      </c>
      <c r="G16" s="130" t="s">
        <v>235</v>
      </c>
    </row>
    <row r="17" spans="1:7" s="24" customFormat="1" ht="242.45" customHeight="1" x14ac:dyDescent="0.2">
      <c r="A17" s="27" t="s">
        <v>164</v>
      </c>
      <c r="B17" s="27" t="s">
        <v>165</v>
      </c>
      <c r="C17" s="116">
        <v>0</v>
      </c>
      <c r="D17" s="120" t="s">
        <v>111</v>
      </c>
      <c r="E17" s="10" t="s">
        <v>166</v>
      </c>
      <c r="F17" s="131" t="s">
        <v>235</v>
      </c>
      <c r="G17" s="64" t="s">
        <v>235</v>
      </c>
    </row>
    <row r="18" spans="1:7" customFormat="1" ht="359.1" customHeight="1" x14ac:dyDescent="0.2">
      <c r="A18" s="84" t="s">
        <v>167</v>
      </c>
      <c r="B18" s="27" t="s">
        <v>168</v>
      </c>
      <c r="C18" s="116">
        <v>0</v>
      </c>
      <c r="D18" s="120" t="s">
        <v>122</v>
      </c>
      <c r="E18" s="65" t="s">
        <v>169</v>
      </c>
      <c r="F18" s="132" t="s">
        <v>235</v>
      </c>
      <c r="G18" s="67" t="s">
        <v>235</v>
      </c>
    </row>
    <row r="19" spans="1:7" ht="409.5" customHeight="1" x14ac:dyDescent="0.2">
      <c r="A19" s="27" t="s">
        <v>170</v>
      </c>
      <c r="B19" s="27" t="s">
        <v>171</v>
      </c>
      <c r="C19" s="116">
        <v>0</v>
      </c>
      <c r="D19" s="120" t="s">
        <v>122</v>
      </c>
      <c r="E19" s="16" t="s">
        <v>172</v>
      </c>
      <c r="F19" s="126" t="s">
        <v>235</v>
      </c>
      <c r="G19" s="57" t="s">
        <v>235</v>
      </c>
    </row>
    <row r="20" spans="1:7" customFormat="1" ht="409.15" customHeight="1" x14ac:dyDescent="0.2">
      <c r="A20" s="27" t="s">
        <v>173</v>
      </c>
      <c r="B20" s="27" t="s">
        <v>174</v>
      </c>
      <c r="C20" s="116">
        <v>0</v>
      </c>
      <c r="D20" s="141" t="s">
        <v>122</v>
      </c>
      <c r="E20" s="15" t="s">
        <v>175</v>
      </c>
      <c r="F20" s="67" t="s">
        <v>235</v>
      </c>
      <c r="G20" s="128" t="s">
        <v>235</v>
      </c>
    </row>
    <row r="21" spans="1:7" ht="393.6" customHeight="1" x14ac:dyDescent="0.2">
      <c r="A21" s="27" t="s">
        <v>176</v>
      </c>
      <c r="B21" s="27" t="s">
        <v>177</v>
      </c>
      <c r="C21" s="116">
        <v>0</v>
      </c>
      <c r="D21" s="122" t="s">
        <v>23</v>
      </c>
      <c r="E21" s="15" t="s">
        <v>178</v>
      </c>
      <c r="F21" s="57" t="s">
        <v>235</v>
      </c>
      <c r="G21" s="57" t="s">
        <v>235</v>
      </c>
    </row>
    <row r="22" spans="1:7" customFormat="1" ht="409.6" customHeight="1" x14ac:dyDescent="0.2">
      <c r="A22" s="27" t="s">
        <v>179</v>
      </c>
      <c r="B22" s="27" t="s">
        <v>180</v>
      </c>
      <c r="C22" s="116">
        <v>0</v>
      </c>
      <c r="D22" s="122" t="s">
        <v>23</v>
      </c>
      <c r="E22" s="15" t="s">
        <v>181</v>
      </c>
      <c r="F22" s="57" t="s">
        <v>235</v>
      </c>
      <c r="G22" s="57" t="s">
        <v>235</v>
      </c>
    </row>
    <row r="23" spans="1:7" customFormat="1" ht="243" customHeight="1" x14ac:dyDescent="0.2">
      <c r="A23" s="27" t="s">
        <v>182</v>
      </c>
      <c r="B23" s="27" t="s">
        <v>183</v>
      </c>
      <c r="C23" s="139">
        <v>0</v>
      </c>
      <c r="D23" s="120" t="s">
        <v>23</v>
      </c>
      <c r="E23" s="69" t="s">
        <v>184</v>
      </c>
      <c r="F23" s="67" t="s">
        <v>235</v>
      </c>
      <c r="G23" s="133" t="s">
        <v>235</v>
      </c>
    </row>
    <row r="24" spans="1:7" customFormat="1" ht="317.10000000000002" customHeight="1" x14ac:dyDescent="0.2">
      <c r="A24" s="27" t="s">
        <v>185</v>
      </c>
      <c r="B24" s="27" t="s">
        <v>186</v>
      </c>
      <c r="C24" s="116">
        <v>0</v>
      </c>
      <c r="D24" s="120" t="s">
        <v>23</v>
      </c>
      <c r="E24" s="65" t="s">
        <v>187</v>
      </c>
      <c r="F24" s="57" t="s">
        <v>235</v>
      </c>
      <c r="G24" s="57" t="s">
        <v>235</v>
      </c>
    </row>
    <row r="25" spans="1:7" customFormat="1" ht="387" customHeight="1" x14ac:dyDescent="0.2">
      <c r="A25" s="27" t="s">
        <v>188</v>
      </c>
      <c r="B25" s="27" t="s">
        <v>189</v>
      </c>
      <c r="C25" s="116">
        <v>0</v>
      </c>
      <c r="D25" s="122" t="s">
        <v>23</v>
      </c>
      <c r="E25" s="15" t="s">
        <v>190</v>
      </c>
      <c r="F25" s="57" t="s">
        <v>235</v>
      </c>
      <c r="G25" s="57" t="s">
        <v>235</v>
      </c>
    </row>
    <row r="26" spans="1:7" customFormat="1" ht="243.75" customHeight="1" x14ac:dyDescent="0.2">
      <c r="A26" s="27" t="s">
        <v>191</v>
      </c>
      <c r="B26" s="27" t="s">
        <v>192</v>
      </c>
      <c r="C26" s="116">
        <v>0</v>
      </c>
      <c r="D26" s="120" t="s">
        <v>23</v>
      </c>
      <c r="E26" s="61" t="s">
        <v>193</v>
      </c>
      <c r="F26" s="64" t="s">
        <v>235</v>
      </c>
      <c r="G26" s="64" t="s">
        <v>235</v>
      </c>
    </row>
    <row r="27" spans="1:7" customFormat="1" ht="234" customHeight="1" x14ac:dyDescent="0.2">
      <c r="A27" s="27" t="s">
        <v>194</v>
      </c>
      <c r="B27" s="27" t="s">
        <v>195</v>
      </c>
      <c r="C27" s="116">
        <v>0</v>
      </c>
      <c r="D27" s="120" t="s">
        <v>53</v>
      </c>
      <c r="E27" s="53" t="s">
        <v>196</v>
      </c>
      <c r="F27" s="67" t="s">
        <v>235</v>
      </c>
      <c r="G27" s="130" t="s">
        <v>235</v>
      </c>
    </row>
    <row r="28" spans="1:7" customFormat="1" ht="409.5" customHeight="1" x14ac:dyDescent="0.2">
      <c r="A28" s="95" t="s">
        <v>197</v>
      </c>
      <c r="B28" s="95" t="s">
        <v>198</v>
      </c>
      <c r="C28" s="117">
        <v>0</v>
      </c>
      <c r="D28" s="142" t="s">
        <v>53</v>
      </c>
      <c r="E28" s="103" t="s">
        <v>199</v>
      </c>
      <c r="F28" s="134" t="s">
        <v>235</v>
      </c>
      <c r="G28" s="135" t="s">
        <v>235</v>
      </c>
    </row>
    <row r="29" spans="1:7" customFormat="1" ht="199.5" customHeight="1" x14ac:dyDescent="0.2">
      <c r="A29" s="96"/>
      <c r="B29" s="96"/>
      <c r="C29" s="118"/>
      <c r="D29" s="143"/>
      <c r="E29" s="104"/>
      <c r="F29" s="136"/>
      <c r="G29" s="137"/>
    </row>
    <row r="30" spans="1:7" ht="296.10000000000002" customHeight="1" x14ac:dyDescent="0.2">
      <c r="A30" s="27" t="s">
        <v>200</v>
      </c>
      <c r="B30" s="27" t="s">
        <v>201</v>
      </c>
      <c r="C30" s="116">
        <v>0</v>
      </c>
      <c r="D30" s="120" t="s">
        <v>53</v>
      </c>
      <c r="E30" s="10" t="s">
        <v>202</v>
      </c>
      <c r="F30" s="57" t="s">
        <v>235</v>
      </c>
      <c r="G30" s="57" t="s">
        <v>235</v>
      </c>
    </row>
    <row r="31" spans="1:7" customFormat="1" ht="409.5" customHeight="1" x14ac:dyDescent="0.2">
      <c r="A31" s="27" t="s">
        <v>203</v>
      </c>
      <c r="B31" s="27" t="s">
        <v>204</v>
      </c>
      <c r="C31" s="116">
        <v>0</v>
      </c>
      <c r="D31" s="122" t="s">
        <v>53</v>
      </c>
      <c r="E31" s="70" t="s">
        <v>205</v>
      </c>
      <c r="F31" s="57" t="s">
        <v>235</v>
      </c>
      <c r="G31" s="57" t="s">
        <v>235</v>
      </c>
    </row>
    <row r="33" spans="1:3" x14ac:dyDescent="0.2">
      <c r="C33" s="4">
        <f>SUM(C2:C31)</f>
        <v>20878798.5</v>
      </c>
    </row>
    <row r="34" spans="1:3" x14ac:dyDescent="0.2">
      <c r="C34" s="8">
        <f>C33/69059410</f>
        <v>0.3023309712608318</v>
      </c>
    </row>
    <row r="35" spans="1:3" x14ac:dyDescent="0.2">
      <c r="C35" s="1"/>
    </row>
    <row r="36" spans="1:3" x14ac:dyDescent="0.2">
      <c r="C36" s="7">
        <v>18500000</v>
      </c>
    </row>
    <row r="37" spans="1:3" x14ac:dyDescent="0.2">
      <c r="A37" s="2"/>
      <c r="C37" s="8">
        <f>C36/69059410</f>
        <v>0.26788528891283608</v>
      </c>
    </row>
    <row r="38" spans="1:3" x14ac:dyDescent="0.2">
      <c r="A38" s="2"/>
    </row>
    <row r="39" spans="1:3" x14ac:dyDescent="0.2">
      <c r="C39" s="7">
        <f>C36-C33</f>
        <v>-2378798.5</v>
      </c>
    </row>
  </sheetData>
  <autoFilter ref="A1:G31"/>
  <mergeCells count="7">
    <mergeCell ref="D28:D29"/>
    <mergeCell ref="C28:C29"/>
    <mergeCell ref="A28:A29"/>
    <mergeCell ref="B28:B29"/>
    <mergeCell ref="E28:E29"/>
    <mergeCell ref="G28:G29"/>
    <mergeCell ref="F28:F29"/>
  </mergeCells>
  <pageMargins left="0.70866141732283472" right="0.70866141732283472" top="0.74803149606299213" bottom="0.74803149606299213" header="0.31496062992125984" footer="0.31496062992125984"/>
  <pageSetup paperSize="8" scale="29" fitToHeight="0" orientation="landscape" r:id="rId1"/>
  <headerFooter>
    <oddHeader>&amp;L&amp;"Arial,Vet"&amp;18ADVIES COG - PRESELECTIE OPROEP 2
PRIORITEIT B - EEN GROENER EUROPA</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90" zoomScaleNormal="90" zoomScalePageLayoutView="80" workbookViewId="0">
      <pane xSplit="1" ySplit="2" topLeftCell="C3" activePane="bottomRight" state="frozen"/>
      <selection pane="topRight" activeCell="C1" sqref="C1"/>
      <selection pane="bottomLeft" activeCell="A3" sqref="A3"/>
      <selection pane="bottomRight" activeCell="H3" sqref="H3"/>
    </sheetView>
  </sheetViews>
  <sheetFormatPr defaultColWidth="9.140625" defaultRowHeight="14.25" x14ac:dyDescent="0.2"/>
  <cols>
    <col min="1" max="1" width="20.28515625" style="1" customWidth="1"/>
    <col min="2" max="2" width="122.140625" style="3" customWidth="1"/>
    <col min="3" max="3" width="22.7109375" style="5" customWidth="1"/>
    <col min="4" max="4" width="9.140625" style="1"/>
    <col min="5" max="5" width="63.7109375" style="13" customWidth="1"/>
    <col min="6" max="6" width="43.42578125" style="1" customWidth="1"/>
    <col min="7" max="7" width="59.140625" style="1" customWidth="1"/>
    <col min="8" max="8" width="47.140625" style="1" customWidth="1"/>
    <col min="9" max="16384" width="9.140625" style="1"/>
  </cols>
  <sheetData>
    <row r="1" spans="1:8" ht="69" customHeight="1" x14ac:dyDescent="0.2">
      <c r="A1" s="105" t="s">
        <v>0</v>
      </c>
      <c r="B1" s="105" t="s">
        <v>1</v>
      </c>
      <c r="C1" s="107" t="s">
        <v>275</v>
      </c>
      <c r="D1" s="107" t="s">
        <v>276</v>
      </c>
      <c r="E1" s="108" t="s">
        <v>2</v>
      </c>
      <c r="F1" s="109" t="s">
        <v>3</v>
      </c>
      <c r="G1" s="109" t="s">
        <v>4</v>
      </c>
      <c r="H1" s="106"/>
    </row>
    <row r="2" spans="1:8" ht="12.75" customHeight="1" x14ac:dyDescent="0.2">
      <c r="A2" s="105"/>
      <c r="B2" s="105"/>
      <c r="C2" s="107"/>
      <c r="D2" s="107"/>
      <c r="E2" s="108"/>
      <c r="F2" s="109"/>
      <c r="G2" s="109"/>
      <c r="H2" s="106"/>
    </row>
    <row r="3" spans="1:8" customFormat="1" ht="327.60000000000002" customHeight="1" x14ac:dyDescent="0.2">
      <c r="A3" s="44" t="s">
        <v>206</v>
      </c>
      <c r="B3" s="27" t="s">
        <v>207</v>
      </c>
      <c r="C3" s="34">
        <v>1509937.72</v>
      </c>
      <c r="D3" s="42" t="s">
        <v>208</v>
      </c>
      <c r="E3" s="14" t="s">
        <v>209</v>
      </c>
      <c r="F3" s="67" t="s">
        <v>14</v>
      </c>
      <c r="G3" s="15" t="s">
        <v>210</v>
      </c>
      <c r="H3" s="38"/>
    </row>
    <row r="4" spans="1:8" customFormat="1" ht="409.6" customHeight="1" x14ac:dyDescent="0.2">
      <c r="A4" s="44" t="s">
        <v>211</v>
      </c>
      <c r="B4" s="27" t="s">
        <v>212</v>
      </c>
      <c r="C4" s="34">
        <v>394854</v>
      </c>
      <c r="D4" s="28" t="s">
        <v>213</v>
      </c>
      <c r="E4" s="88" t="s">
        <v>214</v>
      </c>
      <c r="F4" s="88" t="s">
        <v>215</v>
      </c>
      <c r="G4" s="63" t="s">
        <v>216</v>
      </c>
      <c r="H4" s="20"/>
    </row>
    <row r="5" spans="1:8" customFormat="1" ht="409.6" customHeight="1" x14ac:dyDescent="0.2">
      <c r="A5" s="44" t="s">
        <v>217</v>
      </c>
      <c r="B5" s="27" t="s">
        <v>218</v>
      </c>
      <c r="C5" s="34">
        <v>1571610.7</v>
      </c>
      <c r="D5" s="28" t="s">
        <v>213</v>
      </c>
      <c r="E5" s="10" t="s">
        <v>219</v>
      </c>
      <c r="F5" s="63" t="s">
        <v>220</v>
      </c>
      <c r="G5" s="63" t="s">
        <v>221</v>
      </c>
      <c r="H5" s="38"/>
    </row>
    <row r="6" spans="1:8" customFormat="1" ht="409.5" customHeight="1" x14ac:dyDescent="0.2">
      <c r="A6" s="44" t="s">
        <v>222</v>
      </c>
      <c r="B6" s="27" t="s">
        <v>223</v>
      </c>
      <c r="C6" s="34">
        <v>1021244</v>
      </c>
      <c r="D6" s="28" t="s">
        <v>213</v>
      </c>
      <c r="E6" s="14" t="s">
        <v>224</v>
      </c>
      <c r="F6" s="57" t="s">
        <v>14</v>
      </c>
      <c r="G6" s="14" t="s">
        <v>225</v>
      </c>
      <c r="H6" s="38"/>
    </row>
    <row r="7" spans="1:8" customFormat="1" ht="409.6" customHeight="1" x14ac:dyDescent="0.2">
      <c r="A7" s="27" t="s">
        <v>226</v>
      </c>
      <c r="B7" s="27" t="s">
        <v>227</v>
      </c>
      <c r="C7" s="34">
        <v>0</v>
      </c>
      <c r="D7" s="28" t="s">
        <v>213</v>
      </c>
      <c r="E7" s="53" t="s">
        <v>228</v>
      </c>
      <c r="F7" s="71" t="s">
        <v>235</v>
      </c>
      <c r="G7" s="129" t="s">
        <v>235</v>
      </c>
      <c r="H7" s="38"/>
    </row>
    <row r="8" spans="1:8" customFormat="1" ht="255" x14ac:dyDescent="0.2">
      <c r="A8" s="27" t="s">
        <v>229</v>
      </c>
      <c r="B8" s="27" t="s">
        <v>230</v>
      </c>
      <c r="C8" s="34">
        <v>0</v>
      </c>
      <c r="D8" s="30" t="s">
        <v>213</v>
      </c>
      <c r="E8" s="10" t="s">
        <v>231</v>
      </c>
      <c r="F8" s="71" t="s">
        <v>235</v>
      </c>
      <c r="G8" s="129" t="s">
        <v>235</v>
      </c>
      <c r="H8" s="39"/>
    </row>
    <row r="9" spans="1:8" customFormat="1" ht="227.25" customHeight="1" x14ac:dyDescent="0.2">
      <c r="A9" s="41" t="s">
        <v>232</v>
      </c>
      <c r="B9" s="27" t="s">
        <v>233</v>
      </c>
      <c r="C9" s="34">
        <v>0</v>
      </c>
      <c r="D9" s="28" t="s">
        <v>213</v>
      </c>
      <c r="E9" s="15" t="s">
        <v>234</v>
      </c>
      <c r="F9" s="71" t="s">
        <v>235</v>
      </c>
      <c r="G9" s="129" t="s">
        <v>235</v>
      </c>
      <c r="H9" s="38"/>
    </row>
    <row r="11" spans="1:8" x14ac:dyDescent="0.2">
      <c r="C11" s="4">
        <f>SUM(C2:C9)</f>
        <v>4497646.42</v>
      </c>
    </row>
    <row r="12" spans="1:8" x14ac:dyDescent="0.2">
      <c r="C12" s="8">
        <f>C11/19467559.2</f>
        <v>0.23103288777978906</v>
      </c>
    </row>
    <row r="13" spans="1:8" x14ac:dyDescent="0.2">
      <c r="C13" s="1"/>
    </row>
    <row r="14" spans="1:8" x14ac:dyDescent="0.2">
      <c r="C14" s="7">
        <v>6000000</v>
      </c>
    </row>
    <row r="15" spans="1:8" x14ac:dyDescent="0.2">
      <c r="C15" s="8">
        <f>C14/19467559.2</f>
        <v>0.30820504709188196</v>
      </c>
    </row>
    <row r="17" spans="3:3" x14ac:dyDescent="0.2">
      <c r="C17" s="9">
        <f>C14-C11</f>
        <v>1502353.58</v>
      </c>
    </row>
  </sheetData>
  <autoFilter ref="A1:G9"/>
  <mergeCells count="8">
    <mergeCell ref="A1:A2"/>
    <mergeCell ref="B1:B2"/>
    <mergeCell ref="H1:H2"/>
    <mergeCell ref="D1:D2"/>
    <mergeCell ref="C1:C2"/>
    <mergeCell ref="E1:E2"/>
    <mergeCell ref="F1:F2"/>
    <mergeCell ref="G1:G2"/>
  </mergeCells>
  <pageMargins left="0.70866141732283472" right="0.70866141732283472" top="0.74803149606299213" bottom="0.74803149606299213" header="0.31496062992125984" footer="0.31496062992125984"/>
  <pageSetup paperSize="8" scale="35" fitToHeight="0" orientation="landscape" r:id="rId1"/>
  <headerFooter>
    <oddHeader>&amp;L&amp;"Arial,Vet"&amp;18ADVIES COG - PRESELECTIE OPROEP 2
PRIORITEIT C - EEN SOCIALER EUROPA</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zoomScale="90" zoomScaleNormal="90" zoomScalePageLayoutView="80" workbookViewId="0">
      <pane xSplit="1" ySplit="2" topLeftCell="C3" activePane="bottomRight" state="frozen"/>
      <selection pane="topRight" activeCell="C1" sqref="C1"/>
      <selection pane="bottomLeft" activeCell="A3" sqref="A3"/>
      <selection pane="bottomRight" activeCell="C3" sqref="C3"/>
    </sheetView>
  </sheetViews>
  <sheetFormatPr defaultColWidth="9.140625" defaultRowHeight="14.25" x14ac:dyDescent="0.2"/>
  <cols>
    <col min="1" max="1" width="24.42578125" style="1" customWidth="1"/>
    <col min="2" max="2" width="129.140625" style="3" customWidth="1"/>
    <col min="3" max="3" width="22.7109375" style="5" customWidth="1"/>
    <col min="4" max="4" width="9.140625" style="1"/>
    <col min="5" max="5" width="59.85546875" style="13" customWidth="1"/>
    <col min="6" max="6" width="73" style="1" customWidth="1"/>
    <col min="7" max="7" width="83.140625" style="1" customWidth="1"/>
    <col min="8" max="8" width="54.85546875" style="1" customWidth="1"/>
    <col min="9" max="16384" width="9.140625" style="1"/>
  </cols>
  <sheetData>
    <row r="1" spans="1:8" ht="27.75" customHeight="1" x14ac:dyDescent="0.2">
      <c r="A1" s="89" t="s">
        <v>0</v>
      </c>
      <c r="B1" s="89" t="s">
        <v>1</v>
      </c>
      <c r="C1" s="91" t="s">
        <v>275</v>
      </c>
      <c r="D1" s="91" t="s">
        <v>276</v>
      </c>
      <c r="E1" s="91" t="s">
        <v>2</v>
      </c>
      <c r="F1" s="93" t="s">
        <v>3</v>
      </c>
      <c r="G1" s="93" t="s">
        <v>4</v>
      </c>
    </row>
    <row r="2" spans="1:8" ht="12.75" customHeight="1" x14ac:dyDescent="0.2">
      <c r="A2" s="90"/>
      <c r="B2" s="90"/>
      <c r="C2" s="92"/>
      <c r="D2" s="92"/>
      <c r="E2" s="92"/>
      <c r="F2" s="94"/>
      <c r="G2" s="94"/>
    </row>
    <row r="3" spans="1:8" customFormat="1" ht="338.25" customHeight="1" x14ac:dyDescent="0.2">
      <c r="A3" s="44" t="s">
        <v>236</v>
      </c>
      <c r="B3" s="27" t="s">
        <v>237</v>
      </c>
      <c r="C3" s="116">
        <v>933625</v>
      </c>
      <c r="D3" s="29" t="s">
        <v>238</v>
      </c>
      <c r="E3" s="10" t="s">
        <v>239</v>
      </c>
      <c r="F3" s="71" t="s">
        <v>14</v>
      </c>
      <c r="G3" s="72" t="s">
        <v>240</v>
      </c>
      <c r="H3" s="12"/>
    </row>
    <row r="4" spans="1:8" s="5" customFormat="1" ht="370.5" customHeight="1" x14ac:dyDescent="0.2">
      <c r="A4" s="44" t="s">
        <v>241</v>
      </c>
      <c r="B4" s="27" t="s">
        <v>242</v>
      </c>
      <c r="C4" s="116">
        <v>2250000</v>
      </c>
      <c r="D4" s="28" t="s">
        <v>238</v>
      </c>
      <c r="E4" s="56" t="s">
        <v>243</v>
      </c>
      <c r="F4" s="58" t="s">
        <v>244</v>
      </c>
      <c r="G4" s="55" t="s">
        <v>245</v>
      </c>
    </row>
    <row r="5" spans="1:8" customFormat="1" ht="409.5" customHeight="1" x14ac:dyDescent="0.2">
      <c r="A5" s="44" t="s">
        <v>246</v>
      </c>
      <c r="B5" s="27" t="s">
        <v>247</v>
      </c>
      <c r="C5" s="116">
        <v>2250000</v>
      </c>
      <c r="D5" s="31" t="s">
        <v>238</v>
      </c>
      <c r="E5" s="63" t="s">
        <v>248</v>
      </c>
      <c r="F5" s="15" t="s">
        <v>249</v>
      </c>
      <c r="G5" s="15" t="s">
        <v>250</v>
      </c>
      <c r="H5" s="36"/>
    </row>
    <row r="6" spans="1:8" customFormat="1" ht="409.5" customHeight="1" x14ac:dyDescent="0.2">
      <c r="A6" s="44" t="s">
        <v>251</v>
      </c>
      <c r="B6" s="27" t="s">
        <v>252</v>
      </c>
      <c r="C6" s="116">
        <v>1500000</v>
      </c>
      <c r="D6" s="31"/>
      <c r="E6" s="66" t="s">
        <v>253</v>
      </c>
      <c r="F6" s="16" t="s">
        <v>254</v>
      </c>
      <c r="G6" s="14" t="s">
        <v>255</v>
      </c>
      <c r="H6" s="37"/>
    </row>
    <row r="7" spans="1:8" customFormat="1" ht="382.5" customHeight="1" x14ac:dyDescent="0.2">
      <c r="A7" s="27" t="s">
        <v>277</v>
      </c>
      <c r="B7" s="27" t="s">
        <v>256</v>
      </c>
      <c r="C7" s="116">
        <v>0</v>
      </c>
      <c r="D7" s="28" t="s">
        <v>238</v>
      </c>
      <c r="E7" s="63" t="s">
        <v>257</v>
      </c>
      <c r="F7" s="64" t="s">
        <v>235</v>
      </c>
      <c r="G7" s="131" t="s">
        <v>235</v>
      </c>
      <c r="H7" s="51"/>
    </row>
    <row r="9" spans="1:8" x14ac:dyDescent="0.2">
      <c r="C9" s="4">
        <f>SUM(C2:C7)</f>
        <v>6933625</v>
      </c>
    </row>
    <row r="10" spans="1:8" x14ac:dyDescent="0.2">
      <c r="C10" s="8">
        <f>C9/26015198.93</f>
        <v>0.26652208267392252</v>
      </c>
    </row>
    <row r="11" spans="1:8" x14ac:dyDescent="0.2">
      <c r="C11" s="1"/>
    </row>
    <row r="12" spans="1:8" x14ac:dyDescent="0.2">
      <c r="C12" s="7">
        <v>5000000</v>
      </c>
    </row>
    <row r="13" spans="1:8" x14ac:dyDescent="0.2">
      <c r="C13" s="8">
        <f>C12/26015198.93</f>
        <v>0.19219533986473344</v>
      </c>
    </row>
    <row r="15" spans="1:8" x14ac:dyDescent="0.2">
      <c r="C15" s="9">
        <f>C12-C9</f>
        <v>-1933625</v>
      </c>
    </row>
  </sheetData>
  <autoFilter ref="A1:G7"/>
  <mergeCells count="7">
    <mergeCell ref="E1:E2"/>
    <mergeCell ref="F1:F2"/>
    <mergeCell ref="G1:G2"/>
    <mergeCell ref="D1:D2"/>
    <mergeCell ref="A1:A2"/>
    <mergeCell ref="B1:B2"/>
    <mergeCell ref="C1:C2"/>
  </mergeCells>
  <pageMargins left="0.70866141732283472" right="0.70866141732283472" top="0.74803149606299213" bottom="0.74803149606299213" header="0.31496062992125984" footer="0.31496062992125984"/>
  <pageSetup paperSize="8" scale="31" fitToHeight="0" orientation="landscape" r:id="rId1"/>
  <headerFooter>
    <oddHeader>&amp;L&amp;"Arial,Vet"&amp;18ADVIES COG - PRESELECTIE OPROEP 2
PRIORITEIT C3 - DUURZAAM TOERISME</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90" zoomScaleNormal="90" zoomScalePageLayoutView="80" workbookViewId="0">
      <pane xSplit="1" ySplit="2" topLeftCell="B4" activePane="bottomRight" state="frozen"/>
      <selection pane="topRight" activeCell="C1" sqref="C1"/>
      <selection pane="bottomLeft" activeCell="A3" sqref="A3"/>
      <selection pane="bottomRight" activeCell="A4" sqref="A4"/>
    </sheetView>
  </sheetViews>
  <sheetFormatPr defaultColWidth="9.140625" defaultRowHeight="14.25" x14ac:dyDescent="0.2"/>
  <cols>
    <col min="1" max="1" width="25.85546875" style="1" customWidth="1"/>
    <col min="2" max="2" width="123.42578125" style="3" customWidth="1"/>
    <col min="3" max="3" width="22.7109375" style="5" customWidth="1"/>
    <col min="4" max="4" width="9.140625" style="1"/>
    <col min="5" max="5" width="71.42578125" style="1" customWidth="1"/>
    <col min="6" max="6" width="62.28515625" style="1" customWidth="1"/>
    <col min="7" max="7" width="65.42578125" style="1" customWidth="1"/>
    <col min="8" max="8" width="49.42578125" style="1" customWidth="1"/>
    <col min="9" max="16384" width="9.140625" style="1"/>
  </cols>
  <sheetData>
    <row r="1" spans="1:9" ht="114" customHeight="1" x14ac:dyDescent="0.2">
      <c r="A1" s="89" t="s">
        <v>0</v>
      </c>
      <c r="B1" s="89" t="s">
        <v>1</v>
      </c>
      <c r="C1" s="91" t="s">
        <v>275</v>
      </c>
      <c r="D1" s="91" t="s">
        <v>276</v>
      </c>
      <c r="E1" s="91" t="s">
        <v>2</v>
      </c>
      <c r="F1" s="93" t="s">
        <v>3</v>
      </c>
      <c r="G1" s="93" t="s">
        <v>4</v>
      </c>
    </row>
    <row r="2" spans="1:9" ht="12.75" customHeight="1" x14ac:dyDescent="0.2">
      <c r="A2" s="90"/>
      <c r="B2" s="90"/>
      <c r="C2" s="92"/>
      <c r="D2" s="92"/>
      <c r="E2" s="111"/>
      <c r="F2" s="110"/>
      <c r="G2" s="110"/>
    </row>
    <row r="3" spans="1:9" s="5" customFormat="1" ht="409.6" customHeight="1" x14ac:dyDescent="0.2">
      <c r="A3" s="49" t="s">
        <v>95</v>
      </c>
      <c r="B3" s="35" t="s">
        <v>96</v>
      </c>
      <c r="C3" s="43">
        <v>1684348.5</v>
      </c>
      <c r="D3" s="120" t="s">
        <v>97</v>
      </c>
      <c r="E3" s="48" t="s">
        <v>258</v>
      </c>
      <c r="F3" s="73" t="s">
        <v>14</v>
      </c>
      <c r="G3" s="47" t="s">
        <v>259</v>
      </c>
      <c r="H3" s="18"/>
    </row>
    <row r="4" spans="1:9" ht="396.6" customHeight="1" x14ac:dyDescent="0.2">
      <c r="A4" s="50" t="s">
        <v>260</v>
      </c>
      <c r="B4" s="45" t="s">
        <v>261</v>
      </c>
      <c r="C4" s="46">
        <v>1241289</v>
      </c>
      <c r="D4" s="121" t="s">
        <v>97</v>
      </c>
      <c r="E4" s="68" t="s">
        <v>262</v>
      </c>
      <c r="F4" s="86" t="s">
        <v>263</v>
      </c>
      <c r="G4" s="68" t="s">
        <v>264</v>
      </c>
      <c r="H4" s="11"/>
    </row>
    <row r="5" spans="1:9" s="5" customFormat="1" ht="338.1" customHeight="1" x14ac:dyDescent="0.2">
      <c r="A5" s="44" t="s">
        <v>265</v>
      </c>
      <c r="B5" s="27" t="s">
        <v>266</v>
      </c>
      <c r="C5" s="34">
        <v>1017500</v>
      </c>
      <c r="D5" s="121" t="s">
        <v>97</v>
      </c>
      <c r="E5" s="47" t="s">
        <v>267</v>
      </c>
      <c r="F5" s="78" t="s">
        <v>14</v>
      </c>
      <c r="G5" s="74" t="s">
        <v>268</v>
      </c>
      <c r="H5" s="18"/>
    </row>
    <row r="6" spans="1:9" s="5" customFormat="1" ht="409.5" x14ac:dyDescent="0.2">
      <c r="A6" s="27" t="s">
        <v>269</v>
      </c>
      <c r="B6" s="27" t="s">
        <v>270</v>
      </c>
      <c r="C6" s="34">
        <v>0</v>
      </c>
      <c r="D6" s="121"/>
      <c r="E6" s="74" t="s">
        <v>271</v>
      </c>
      <c r="F6" s="144" t="s">
        <v>235</v>
      </c>
      <c r="G6" s="144" t="s">
        <v>235</v>
      </c>
      <c r="I6" s="18"/>
    </row>
    <row r="7" spans="1:9" ht="409.6" customHeight="1" x14ac:dyDescent="0.2">
      <c r="A7" s="27" t="s">
        <v>272</v>
      </c>
      <c r="B7" s="27" t="s">
        <v>273</v>
      </c>
      <c r="C7" s="34">
        <v>0</v>
      </c>
      <c r="D7" s="120" t="s">
        <v>97</v>
      </c>
      <c r="E7" s="75" t="s">
        <v>274</v>
      </c>
      <c r="F7" s="76" t="s">
        <v>235</v>
      </c>
      <c r="G7" s="76" t="s">
        <v>235</v>
      </c>
    </row>
    <row r="9" spans="1:9" x14ac:dyDescent="0.2">
      <c r="C9" s="4">
        <f>SUM(C2:C7)</f>
        <v>3943137.5</v>
      </c>
    </row>
    <row r="10" spans="1:9" x14ac:dyDescent="0.2">
      <c r="C10" s="8">
        <f>C9/10176152.2</f>
        <v>0.38748806253114021</v>
      </c>
    </row>
    <row r="11" spans="1:9" x14ac:dyDescent="0.2">
      <c r="C11" s="1"/>
    </row>
    <row r="12" spans="1:9" x14ac:dyDescent="0.2">
      <c r="A12" s="2"/>
      <c r="C12" s="7">
        <v>4000000</v>
      </c>
    </row>
    <row r="13" spans="1:9" x14ac:dyDescent="0.2">
      <c r="A13" s="2"/>
      <c r="C13" s="8">
        <f>C12/10176152.2</f>
        <v>0.39307588186426695</v>
      </c>
    </row>
    <row r="15" spans="1:9" x14ac:dyDescent="0.2">
      <c r="C15" s="32">
        <f>C12-C9</f>
        <v>56862.5</v>
      </c>
    </row>
    <row r="16" spans="1:9" x14ac:dyDescent="0.2">
      <c r="C16" s="19"/>
    </row>
    <row r="18" spans="3:3" x14ac:dyDescent="0.2">
      <c r="C18" s="79"/>
    </row>
  </sheetData>
  <autoFilter ref="A1:G6"/>
  <mergeCells count="7">
    <mergeCell ref="E1:E2"/>
    <mergeCell ref="F1:F2"/>
    <mergeCell ref="G1:G2"/>
    <mergeCell ref="D1:D2"/>
    <mergeCell ref="A1:A2"/>
    <mergeCell ref="B1:B2"/>
    <mergeCell ref="C1:C2"/>
  </mergeCells>
  <pageMargins left="0.70866141732283472" right="0.70866141732283472" top="0.74803149606299213" bottom="0.74803149606299213" header="0.31496062992125984" footer="0.31496062992125984"/>
  <pageSetup paperSize="8" scale="33" fitToHeight="0" orientation="landscape" r:id="rId1"/>
  <headerFooter>
    <oddHeader>&amp;L&amp;"Arial,Vet"&amp;18ADVIES COG - PRESELECTIE OPROEP 2
PRIORITEIT D - EEN EUROPA ZONDER GRENZEN</oddHead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nterreg xmlns="b6817f6a-7488-48a7-aeee-3fa3d578aea7">Interreg VI</Interreg>
    <Documenttype xmlns="b6817f6a-7488-48a7-aeee-3fa3d578aea7">Besluit CvT</Documenttype>
    <Oproep xmlns="b6817f6a-7488-48a7-aeee-3fa3d578aea7">Oproep 2</Oproep>
    <TaxCatchAll xmlns="2528a8cf-22b3-4b0b-9eb2-58242c7ea309" xsi:nil="true"/>
    <Selectiestap xmlns="b6817f6a-7488-48a7-aeee-3fa3d578aea7">preselectie</Selectiestap>
    <lcf76f155ced4ddcb4097134ff3c332f xmlns="b6817f6a-7488-48a7-aeee-3fa3d578aea7">
      <Terms xmlns="http://schemas.microsoft.com/office/infopath/2007/PartnerControls"/>
    </lcf76f155ced4ddcb4097134ff3c332f>
    <PA xmlns="b6817f6a-7488-48a7-aeee-3fa3d578aea7">
      <UserInfo>
        <DisplayName/>
        <AccountId xsi:nil="true"/>
        <AccountType/>
      </UserInfo>
    </P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516DA48C34414893198E6D6BE80D3C" ma:contentTypeVersion="16" ma:contentTypeDescription="Een nieuw document maken." ma:contentTypeScope="" ma:versionID="52eb1dfa32e95828b3ce529e00a684dd">
  <xsd:schema xmlns:xsd="http://www.w3.org/2001/XMLSchema" xmlns:xs="http://www.w3.org/2001/XMLSchema" xmlns:p="http://schemas.microsoft.com/office/2006/metadata/properties" xmlns:ns2="b6817f6a-7488-48a7-aeee-3fa3d578aea7" xmlns:ns3="d812f6bf-ef53-47f0-93ad-20286251a00d" xmlns:ns4="2528a8cf-22b3-4b0b-9eb2-58242c7ea309" targetNamespace="http://schemas.microsoft.com/office/2006/metadata/properties" ma:root="true" ma:fieldsID="e5ff940d9eb7730741b741b620263295" ns2:_="" ns3:_="" ns4:_="">
    <xsd:import namespace="b6817f6a-7488-48a7-aeee-3fa3d578aea7"/>
    <xsd:import namespace="d812f6bf-ef53-47f0-93ad-20286251a00d"/>
    <xsd:import namespace="2528a8cf-22b3-4b0b-9eb2-58242c7ea309"/>
    <xsd:element name="properties">
      <xsd:complexType>
        <xsd:sequence>
          <xsd:element name="documentManagement">
            <xsd:complexType>
              <xsd:all>
                <xsd:element ref="ns2:Interreg" minOccurs="0"/>
                <xsd:element ref="ns2:MediaServiceMetadata" minOccurs="0"/>
                <xsd:element ref="ns2:MediaServiceFastMetadata" minOccurs="0"/>
                <xsd:element ref="ns2:Selectiestap" minOccurs="0"/>
                <xsd:element ref="ns2:Documenttype" minOccurs="0"/>
                <xsd:element ref="ns3:SharedWithUsers" minOccurs="0"/>
                <xsd:element ref="ns3:SharedWithDetails" minOccurs="0"/>
                <xsd:element ref="ns2:PA" minOccurs="0"/>
                <xsd:element ref="ns2:Oproep"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817f6a-7488-48a7-aeee-3fa3d578aea7" elementFormDefault="qualified">
    <xsd:import namespace="http://schemas.microsoft.com/office/2006/documentManagement/types"/>
    <xsd:import namespace="http://schemas.microsoft.com/office/infopath/2007/PartnerControls"/>
    <xsd:element name="Interreg" ma:index="8" nillable="true" ma:displayName="Interreg" ma:format="Dropdown" ma:internalName="Interreg">
      <xsd:simpleType>
        <xsd:restriction base="dms:Choice">
          <xsd:enumeration value="Interreg V"/>
          <xsd:enumeration value="Interreg VI"/>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Selectiestap" ma:index="11" nillable="true" ma:displayName="Selectiestap" ma:format="Dropdown" ma:internalName="Selectiestap">
      <xsd:simpleType>
        <xsd:restriction base="dms:Choice">
          <xsd:enumeration value="preselectie"/>
          <xsd:enumeration value="selectie"/>
          <xsd:enumeration value="herwerking"/>
        </xsd:restriction>
      </xsd:simpleType>
    </xsd:element>
    <xsd:element name="Documenttype" ma:index="12" nillable="true" ma:displayName="Documenttype" ma:format="Dropdown" ma:internalName="Documenttype">
      <xsd:simpleType>
        <xsd:restriction base="dms:Choice">
          <xsd:enumeration value="Oproeptekst"/>
          <xsd:enumeration value="Beoordeling"/>
          <xsd:enumeration value="GS advies"/>
          <xsd:enumeration value="COG advies"/>
          <xsd:enumeration value="Besluit CvT"/>
          <xsd:enumeration value="EC inbreukprocedures"/>
          <xsd:enumeration value="Overzicht"/>
          <xsd:enumeration value="Beroep"/>
          <xsd:enumeration value="Financiële toets"/>
          <xsd:enumeration value="Staatssteuntoets"/>
          <xsd:enumeration value="Aanvraag uitstel"/>
        </xsd:restriction>
      </xsd:simpleType>
    </xsd:element>
    <xsd:element name="PA" ma:index="15" nillable="true" ma:displayName="Screener" ma:format="Dropdown" ma:list="UserInfo" ma:SharePointGroup="0" ma:internalName="P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proep" ma:index="16" nillable="true" ma:displayName="Oproep " ma:default="Oproep 1" ma:format="Dropdown" ma:internalName="Oproep">
      <xsd:simpleType>
        <xsd:restriction base="dms:Choice">
          <xsd:enumeration value="Oproep 1"/>
          <xsd:enumeration value="Oproep 2"/>
          <xsd:enumeration value="Oproep 3"/>
          <xsd:enumeration value="Oproep 4"/>
        </xsd:restriction>
      </xsd:simpleType>
    </xsd:element>
    <xsd:element name="lcf76f155ced4ddcb4097134ff3c332f" ma:index="18" nillable="true" ma:taxonomy="true" ma:internalName="lcf76f155ced4ddcb4097134ff3c332f" ma:taxonomyFieldName="MediaServiceImageTags" ma:displayName="Afbeeldingtags" ma:readOnly="false" ma:fieldId="{5cf76f15-5ced-4ddc-b409-7134ff3c332f}" ma:taxonomyMulti="true" ma:sspId="35bf66f5-cd6b-4cd3-89cd-a78047c1cc9b"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12f6bf-ef53-47f0-93ad-20286251a00d"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28a8cf-22b3-4b0b-9eb2-58242c7ea30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41b19c9-9051-4bac-a110-02dc56e95546}" ma:internalName="TaxCatchAll" ma:showField="CatchAllData" ma:web="d812f6bf-ef53-47f0-93ad-20286251a0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CB2B41-6160-4F11-97FE-0941DCDADE0B}">
  <ds:schemaRefs>
    <ds:schemaRef ds:uri="http://purl.org/dc/dcmitype/"/>
    <ds:schemaRef ds:uri="b6817f6a-7488-48a7-aeee-3fa3d578aea7"/>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http://purl.org/dc/terms/"/>
    <ds:schemaRef ds:uri="http://schemas.openxmlformats.org/package/2006/metadata/core-properties"/>
    <ds:schemaRef ds:uri="2528a8cf-22b3-4b0b-9eb2-58242c7ea309"/>
    <ds:schemaRef ds:uri="d812f6bf-ef53-47f0-93ad-20286251a00d"/>
  </ds:schemaRefs>
</ds:datastoreItem>
</file>

<file path=customXml/itemProps2.xml><?xml version="1.0" encoding="utf-8"?>
<ds:datastoreItem xmlns:ds="http://schemas.openxmlformats.org/officeDocument/2006/customXml" ds:itemID="{DBD63335-DBEB-4980-880A-8A99B1F4E066}">
  <ds:schemaRefs>
    <ds:schemaRef ds:uri="http://schemas.microsoft.com/sharepoint/v3/contenttype/forms"/>
  </ds:schemaRefs>
</ds:datastoreItem>
</file>

<file path=customXml/itemProps3.xml><?xml version="1.0" encoding="utf-8"?>
<ds:datastoreItem xmlns:ds="http://schemas.openxmlformats.org/officeDocument/2006/customXml" ds:itemID="{BC6BEFD2-0653-4ECB-A63F-C51123967C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817f6a-7488-48a7-aeee-3fa3d578aea7"/>
    <ds:schemaRef ds:uri="d812f6bf-ef53-47f0-93ad-20286251a00d"/>
    <ds:schemaRef ds:uri="2528a8cf-22b3-4b0b-9eb2-58242c7ea3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10</vt:i4>
      </vt:variant>
    </vt:vector>
  </HeadingPairs>
  <TitlesOfParts>
    <vt:vector size="15" baseType="lpstr">
      <vt:lpstr>A-Een slimmer Europa</vt:lpstr>
      <vt:lpstr>B-Een groener Europa</vt:lpstr>
      <vt:lpstr>C-Een socialer Europa</vt:lpstr>
      <vt:lpstr>C-Duurzaam Toerisme</vt:lpstr>
      <vt:lpstr>D-Een Europa zonder grenzen</vt:lpstr>
      <vt:lpstr>'A-Een slimmer Europa'!Afdrukbereik</vt:lpstr>
      <vt:lpstr>'B-Een groener Europa'!Afdrukbereik</vt:lpstr>
      <vt:lpstr>'C-Duurzaam Toerisme'!Afdrukbereik</vt:lpstr>
      <vt:lpstr>'C-Een socialer Europa'!Afdrukbereik</vt:lpstr>
      <vt:lpstr>'D-Een Europa zonder grenzen'!Afdrukbereik</vt:lpstr>
      <vt:lpstr>'A-Een slimmer Europa'!Afdruktitels</vt:lpstr>
      <vt:lpstr>'B-Een groener Europa'!Afdruktitels</vt:lpstr>
      <vt:lpstr>'C-Duurzaam Toerisme'!Afdruktitels</vt:lpstr>
      <vt:lpstr>'C-Een socialer Europa'!Afdruktitels</vt:lpstr>
      <vt:lpstr>'D-Een Europa zonder grenzen'!Afdruktitels</vt:lpstr>
    </vt:vector>
  </TitlesOfParts>
  <Manager/>
  <Company>PROVANT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PEETERS Stef</dc:creator>
  <cp:keywords/>
  <dc:description/>
  <cp:lastModifiedBy>PEETERS Stef</cp:lastModifiedBy>
  <cp:revision/>
  <dcterms:created xsi:type="dcterms:W3CDTF">2015-01-14T11:15:48Z</dcterms:created>
  <dcterms:modified xsi:type="dcterms:W3CDTF">2023-05-25T08:40:44Z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0x01010099516DA48C34414893198E6D6BE80D3C</vt:lpwstr>
  </property>
  <property fmtid="{D5CDD505-2E9C-101B-9397-08002B2CF9AE}" pid="3" name="xd_ProgID">
    <vt:lpwstr/>
  </property>
  <property fmtid="{D5CDD505-2E9C-101B-9397-08002B2CF9AE}" pid="4" name="MediaServiceImageTags">
    <vt:lpwstr/>
  </property>
  <property fmtid="{D5CDD505-2E9C-101B-9397-08002B2CF9AE}" pid="5" name="_ColorHex">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_ColorTag">
    <vt:lpwstr/>
  </property>
  <property fmtid="{D5CDD505-2E9C-101B-9397-08002B2CF9AE}" pid="10" name="TriggerFlowInfo">
    <vt:lpwstr/>
  </property>
  <property fmtid="{D5CDD505-2E9C-101B-9397-08002B2CF9AE}" pid="11" name="xd_Signature">
    <vt:bool>false</vt:bool>
  </property>
  <property fmtid="{D5CDD505-2E9C-101B-9397-08002B2CF9AE}" pid="12" name="_Emoji">
    <vt:lpwstr/>
  </property>
</Properties>
</file>