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07"/>
  <workbookPr/>
  <mc:AlternateContent xmlns:mc="http://schemas.openxmlformats.org/markup-compatibility/2006">
    <mc:Choice Requires="x15">
      <x15ac:absPath xmlns:x15ac="http://schemas.microsoft.com/office/spreadsheetml/2010/11/ac" url="N:\Interreg VI\toolbox\OIM\"/>
    </mc:Choice>
  </mc:AlternateContent>
  <xr:revisionPtr revIDLastSave="0" documentId="8_{21260C86-8376-4474-B676-1448A851DED3}" xr6:coauthVersionLast="47" xr6:coauthVersionMax="47" xr10:uidLastSave="{00000000-0000-0000-0000-000000000000}"/>
  <bookViews>
    <workbookView xWindow="0" yWindow="0" windowWidth="21624" windowHeight="7536" xr2:uid="{00000000-000D-0000-FFFF-FFFF00000000}"/>
  </bookViews>
  <sheets>
    <sheet name="Voorafgaand" sheetId="3" r:id="rId1"/>
    <sheet name="Toets OIM alle ondernemingen" sheetId="1" r:id="rId2"/>
    <sheet name="Toets OIM grote ondernemingen" sheetId="2" r:id="rId3"/>
    <sheet name="Blad1"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1" l="1"/>
  <c r="F21" i="1" l="1"/>
  <c r="D63" i="2" l="1"/>
  <c r="D61" i="2"/>
  <c r="D43" i="2"/>
  <c r="D42" i="2"/>
  <c r="D39" i="2"/>
  <c r="D33" i="2"/>
  <c r="D31" i="2"/>
  <c r="D13" i="2"/>
  <c r="D12" i="2"/>
  <c r="D9" i="2"/>
  <c r="F20" i="1"/>
  <c r="F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VERDICKT Jordy</author>
  </authors>
  <commentList>
    <comment ref="A14" authorId="0" shapeId="0" xr:uid="{00000000-0006-0000-0100-000001000000}">
      <text>
        <r>
          <rPr>
            <b/>
            <sz val="9"/>
            <color indexed="81"/>
            <rFont val="Tahoma"/>
            <family val="2"/>
          </rPr>
          <t xml:space="preserve">Interreg:
</t>
        </r>
        <r>
          <rPr>
            <sz val="9"/>
            <color indexed="81"/>
            <rFont val="Tahoma"/>
            <family val="2"/>
          </rPr>
          <t>de nummering gaat uit van de Belgische boekhoudkundige regels. Voor Nederlandse ondernemingen zijn geen rechtstreekse tegenhangers, maar de velden kunnen wel met de juiste informatie ingevuld worden.</t>
        </r>
      </text>
    </comment>
    <comment ref="F16" authorId="0" shapeId="0" xr:uid="{00000000-0006-0000-0100-000002000000}">
      <text>
        <r>
          <rPr>
            <b/>
            <sz val="9"/>
            <color indexed="81"/>
            <rFont val="Tahoma"/>
            <family val="2"/>
          </rPr>
          <t>VERDICKT Jordy:</t>
        </r>
        <r>
          <rPr>
            <sz val="9"/>
            <color indexed="81"/>
            <rFont val="Tahoma"/>
            <family val="2"/>
          </rPr>
          <t xml:space="preserve">
het NOK staat in (-) op de balans maar moet hier in plus worden opgenomen</t>
        </r>
      </text>
    </comment>
    <comment ref="A29" authorId="0" shapeId="0" xr:uid="{00000000-0006-0000-0100-000003000000}">
      <text>
        <r>
          <rPr>
            <b/>
            <sz val="9"/>
            <color indexed="81"/>
            <rFont val="Tahoma"/>
            <family val="2"/>
          </rPr>
          <t xml:space="preserve">Interreg:
</t>
        </r>
        <r>
          <rPr>
            <sz val="9"/>
            <color indexed="81"/>
            <rFont val="Tahoma"/>
            <family val="2"/>
          </rPr>
          <t>de nummering gaat uit van de Belgische boekhoudkundige regels. Voor Nederlandse ondernemingen zijn geen rechtstreekse tegenhangers, maar de velden kunnen wel met de juiste informatie ingevuld worden.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VERDICKT Jordy</author>
  </authors>
  <commentList>
    <comment ref="A4" authorId="0" shapeId="0" xr:uid="{00000000-0006-0000-0200-000001000000}">
      <text>
        <r>
          <rPr>
            <b/>
            <sz val="9"/>
            <color indexed="81"/>
            <rFont val="Tahoma"/>
            <family val="2"/>
          </rPr>
          <t>VERDICKT Jordy:</t>
        </r>
        <r>
          <rPr>
            <sz val="9"/>
            <color indexed="81"/>
            <rFont val="Tahoma"/>
            <family val="2"/>
          </rPr>
          <t xml:space="preserve">
laatste 2 jaarrekeningen dienen in beschouwing genomen te worden
</t>
        </r>
      </text>
    </comment>
  </commentList>
</comments>
</file>

<file path=xl/sharedStrings.xml><?xml version="1.0" encoding="utf-8"?>
<sst xmlns="http://schemas.openxmlformats.org/spreadsheetml/2006/main" count="187" uniqueCount="95">
  <si>
    <t>Toets Onderneming in Moeilijkheden</t>
  </si>
  <si>
    <t>Wat is een "onderneming in moeilijkheden"?</t>
  </si>
  <si>
    <t>Een Onderneming in Moeilijkheden wordt beschreven in de Algemene Groepsvrijstellingsverordening. Kort gezegd ben je een Onderneming in Moeilijkheden als meer dan de helft van de geplaatste aandelenkapitaal of je inbreng door verliezen is verdwenen. Voor grote ondernemingen gelden bijkomende voorwaarden. De exacte definitie vind je onderaan op dit tabblad terug.</t>
  </si>
  <si>
    <t>Waarom is dit belangrijk?</t>
  </si>
  <si>
    <t xml:space="preserve">Om als partner deel te kunnen nemen aan de projecten binnen Interreg V Vlaanderen - Nederland en EFRO-middelen te kunnen ontvangen, mag een organisatie geen Onderneming in Moeilijkheden zijn. </t>
  </si>
  <si>
    <t>Controle door Interreg</t>
  </si>
  <si>
    <t>In de samenwerkingsovereenkomst wordt door deelnemende ondernemingen verklaard dat zij zich "niet in de status van een Onderneming in Moeilijkheden bevinden". Interreg controleert dit. Daarvoor lever je aan Interreg de nodige gegevens aan. Omwille van risicobeheersing volgt Interreg in eerste instantie alle organisaties verder op waarbij de ratio in de tab "alle ondernemingen" kleiner of gelijk is aan 55%. De uiteindelijke afweging (met recentere cijfers) gebeurt op basis van de wettelijke grens van 50%</t>
  </si>
  <si>
    <t>→</t>
  </si>
  <si>
    <t>Je bent een KMO/MKB</t>
  </si>
  <si>
    <t>Vul het tabblad "Toets OIM alle ondernemingen" in</t>
  </si>
  <si>
    <t>Je bent een grote onderneming</t>
  </si>
  <si>
    <t>Vul zowel het tabblad "Toets OIM alle ondernemingen" als "Toets OIM grote ondernemingen" in</t>
  </si>
  <si>
    <t>Let op</t>
  </si>
  <si>
    <t>De bepaling van de grootte van de onderneming gebeurt volgens de Europese KMO/MKB-definitie. Weet je niet of je een KMO/MKB bent? Je kunt een zelfevaluatietool in vullen via de link hiernaast.</t>
  </si>
  <si>
    <t>Self-assessment tool SME</t>
  </si>
  <si>
    <t xml:space="preserve">KMO's/MKB's die nog geen 3 jaar oud zijn op het moment van subsidieverlening, kunnen nooit een OIM zijn </t>
  </si>
  <si>
    <t>Indien de onderneming deel uitmaakt van een groep, moet de analyse ook gebeuren op groepsniveau (hoogste consolidatieniveau)</t>
  </si>
  <si>
    <t>Definitie Onderneming in Moeilijkheden</t>
  </si>
  <si>
    <t xml:space="preserve">De definitie van een "onderneming in moeilijkheden" (of OIM) is opgenomen in artikel 2, lid 18 van de Algemene Groepsvrijstellingsverordening (AGVV) - Verordening (EU) nr. 651/2014: 
Een onderneming ten aanzien waarvan zich ten minste één van de volgende omstandigheden voordoet:
a) in het geval van een vennootschap met beperkte aansprakelijkheid (niet zijnde een kmo die minder dan drie jaar bestaat of, wanneer het erom gaat in aanmerking te komen voor risicofinancieringssteun, een kmo binnen zeven jaar na haar eerste commerciële verkoop die in aanmerking komt voor risicofinancieringsinvesteringen na een boekenonderzoek door de geselecteerde financiële intermediair): wanneer meer dan de helft van haar geplaatste aandelenkapitaal door de opgebouwde verliezen is verdwenen. Dit is het geval wanneer het in mindering brengen van de opgebouwde verliezen op de reserves (en alle andere elementen die doorgaans worden beschouwd als een onderdeel van het eigen vermogen van de onderneming), een negatieve uitkomst oplevert die groter is dan de helft van het geplaatste aandelenkapitaal. Voor de toepassing van deze bepaling worden met „vennootschap met beperkte aansprakelijkheid” met name de in bijlage I bij Richtlijn 2013/34/EU (1) bedoelde rechtsvormen van ondernemingen bedoeld en omvat het „aandelenkapitaal” ook het eventuele agio;
b) in het geval van een onderneming waarin ten minste een aantal van de vennoten onbeperkt aansprakelijk is voor de schulden van de onderneming (niet zijnde een kmo die minder dan drie jaar bestaat of, wanneer het erom gaat in aanmerking te komen voor risicofinancieringssteun, een kmo binnen zeven jaar na haar eerste commerciële verkoop die in aanmerking komt voor risicofinancieringsinvesteringen na een boekenonderzoek door de geselecteerde financiële intermediair): wanneer meer dan de helft van het kapitaal van de onderneming zoals dat in de boeken van de onderneming is vermeld, door de gecumuleerde verliezen is verdwenen. Voor de toepassing van deze bepaling worden met „een onderneming waarin ten minste een aantal van de vennoten onbeperkt aansprakelijk is voor de schulden van de onderneming” met name de in bijlage II bij Richtlijn 2013/34/EU bedoelde rechtsvormen van ondernemingen bedoeld;
c) wanneer tegen de onderneming een collectieve insolventieprocedure loopt of de onderneming volgens het nationale recht aan de criteria voldoet om, op verzoek van haar schuldeisers, aan een collectieve insolventieprocedure te worden onderworpen;
d) wanneer de onderneming reddingssteun heeft ontvangen en de lening nog niet heeft terugbetaald of de garantie nog niet heeft beëindigd, dan wel herstructureringssteun heeft ontvangen en nog steeds in een herstructureringsplan zit;
e) in het geval van een onderneming die geen kmo is: wanneer de afgelopen twee jaar:
1. de verhouding tussen het vreemd vermogen en het eigen vermogen van de onderneming, volgens de boekhouding van de onderneming, meer dan 7,5 bedroeg, en
2. de op basis van de EBITDA bepaalde rentedekkingsgraad van de onderneming lager lag dan 1,0;
 </t>
  </si>
  <si>
    <t>Toets OIM alle ondernemingen</t>
  </si>
  <si>
    <t>naam onderneming:</t>
  </si>
  <si>
    <t>ondernemingsnummer:</t>
  </si>
  <si>
    <t>Algemene vragen</t>
  </si>
  <si>
    <t>Vul aan</t>
  </si>
  <si>
    <t>Boekjaar van de laatste goedgekeurde jaarrekening:</t>
  </si>
  <si>
    <t>Is uw onderneming een KMO/MKB volgens de KMO toets ?</t>
  </si>
  <si>
    <t>Indien JA: vul dan enkel het tabblad "Toets OIM alle ondernemingen" in.
Indien NEE: vul dan zowel het tabblad "Toets OIM alle ondernemingen" in als het tabblad "Toets OIM grote ondernemingen".</t>
  </si>
  <si>
    <t>Heeft uw onderneming verbonden ondernemingen (overheersende invloed) of partnerondernemingen (minimum 25% aandelen)? (Minimum 1 van deze is voldoende voor JA)</t>
  </si>
  <si>
    <t>Indien JA: vul de relevante toetsen in met zowel cijfers op niveau van de eigen onderneming als op het hoogste groeps- of consolidatieniveau.
Indien NEE: vul de relevante toetsen enkel in met cijfers van de eigen onderneming.</t>
  </si>
  <si>
    <t>Wanneer werd uw onderneming opgericht?</t>
  </si>
  <si>
    <t>loopt er een collectieve insolventieprocedure tegen uw onderneming?</t>
  </si>
  <si>
    <t>Heeft uw onderneming 'reddingssteun' of 'herstructureringssteun' ontvangen?</t>
  </si>
  <si>
    <t>OPTIE A: Berekening OIM alle ondernemingen (kapitaalvennootschappen)</t>
  </si>
  <si>
    <t>criterium: eigen vermogen (EV)  minder dan 50% van geplaatst kapitaal (GK)</t>
  </si>
  <si>
    <t>Code</t>
  </si>
  <si>
    <t>Omschrijving</t>
  </si>
  <si>
    <t>cijfers uit laatste goedgekeurde jaarrekening</t>
  </si>
  <si>
    <t>10/15</t>
  </si>
  <si>
    <t>Eigen vermogen</t>
  </si>
  <si>
    <t>101</t>
  </si>
  <si>
    <t>Niet opgevraagd kapitaal</t>
  </si>
  <si>
    <t>Totaal eigen vermogen (EV)</t>
  </si>
  <si>
    <t>100</t>
  </si>
  <si>
    <t>Geplaatst kapitaal (BE) of gestort en opgevraagd kapitaal (NL)</t>
  </si>
  <si>
    <t>11</t>
  </si>
  <si>
    <t>Uitgiftepremies (BE) of agioreserve (NL)</t>
  </si>
  <si>
    <t>Totaal geplaatst kapitaal (GK)</t>
  </si>
  <si>
    <t>EV/GK</t>
  </si>
  <si>
    <t>Heb je een resultaat van meer dan 55%? Dan ben je geen Onderneming in Moeilijkheden. Het Secretariaat moet deze uitkomst valideren. Laad daarom deze toets op in het e-loket.</t>
  </si>
  <si>
    <t>Heb je een resultaat van minder dan of gelijk aan 55%? Dan ben je mogelijk een Onderneming in Moeilijkheden. Neem contact op met het Secretariaat of jouw projectadviseur om te bekijken welke stappen nog mogelijk zijn.</t>
  </si>
  <si>
    <t>Optie B: Berekening OIM alle ondernemingen (kapitaalloze vennootschappen)</t>
  </si>
  <si>
    <t>criterium: eigen vermogen (EV) minder dan 50% van de inbreng</t>
  </si>
  <si>
    <t>Eigen vermogen/inbreng ingebracht door de aandeelhouders in geld waarvan niet volgestort</t>
  </si>
  <si>
    <t>Eigen vermogen/inbreng ingebracht door de aandeelhouders in natura waarvan niet volgestort</t>
  </si>
  <si>
    <t>10/11</t>
  </si>
  <si>
    <t>Inbreng</t>
  </si>
  <si>
    <t>Heb je een resultaat van meer dan 55%? Dan ben je geen Onderneming in Moeilijkheden. Het Secretariaat moet deze uitkomst valideren. Vul daarom je toets OIM in in het e-loket.</t>
  </si>
  <si>
    <t>Toets OIM Grote ondernemingen</t>
  </si>
  <si>
    <t>Berekening OIM grote onderneming</t>
  </si>
  <si>
    <t>1. LAATSTE AFGESLOTEN BOEKJAAR</t>
  </si>
  <si>
    <t>criterium 1: vreemd vermogen/eigen vermogen meer dan 7,5</t>
  </si>
  <si>
    <t>cijfers uit jaarrekening</t>
  </si>
  <si>
    <t>+</t>
  </si>
  <si>
    <t>Voorzieningen en uitgestelde belastingen</t>
  </si>
  <si>
    <t>17/49</t>
  </si>
  <si>
    <t>Schulden</t>
  </si>
  <si>
    <t>Vreemd vermogen (VV)</t>
  </si>
  <si>
    <t>VV/EV</t>
  </si>
  <si>
    <t>criterium 2: rentedekkingsgraad (= EBITDA/rentelast)  minder dan 1,0</t>
  </si>
  <si>
    <t>Winst/verlies van het boekjaar, voor belastingen</t>
  </si>
  <si>
    <t>-</t>
  </si>
  <si>
    <t>Opbrengsten uit financiële vaste activa</t>
  </si>
  <si>
    <t>Opbrengsten uit vlottende activa</t>
  </si>
  <si>
    <t>752/9</t>
  </si>
  <si>
    <t>Andere financiële opbrengsten</t>
  </si>
  <si>
    <t>Kosten van schulden (= rentelast)</t>
  </si>
  <si>
    <t>652/9</t>
  </si>
  <si>
    <t>Andere financiële kosten</t>
  </si>
  <si>
    <t>Andere niet recurrente financiële opbrengsten</t>
  </si>
  <si>
    <t>Andere niet recurrente financiële kosten</t>
  </si>
  <si>
    <t>Afschrijvingen en waardeverminderingen op oprichtingskosten, op immateriële en materiële vaste activa</t>
  </si>
  <si>
    <t>631/4</t>
  </si>
  <si>
    <t>Waardeverminderingen op voorraden , op bestellingen in uitvoering en op handelsvorderingen: toevoegingen (terugnemingen)</t>
  </si>
  <si>
    <t>Uitzonderlijke afschrijvingen en waardeverminderingen op oprichtingskosten, op immateriële en materiële vaste activa</t>
  </si>
  <si>
    <t>Terugneming van afschrijvingen en van waardeverminderingen op immateriële en materiële vaste activa</t>
  </si>
  <si>
    <t>Waardeverminderingen op vlottende activa</t>
  </si>
  <si>
    <t>Waardeverminderingen op financiële vaste activa</t>
  </si>
  <si>
    <t>Terugneming van waardeverminderingen op financiële vaste activa</t>
  </si>
  <si>
    <t>EBITDA</t>
  </si>
  <si>
    <t>rentedekkingsgraad EBITDA/rentelast</t>
  </si>
  <si>
    <t>2. VOORLAATSTE AFGESLOTEN BOEKJAAR</t>
  </si>
  <si>
    <t xml:space="preserve">Is aan minstens 1 van de 4 criteria niet voldaan? Dan ben je geen Onderneming in Moeilijkheden .Het Secretariaat moet deze uitkomst valideren. Vul daarom je toets OIM in in het e-loket. </t>
  </si>
  <si>
    <t xml:space="preserve">Is aan alle criteria voldaan? Dan ben je mogelijk een Onderneming in Moeilijkheden. Neem contact op met het Secretariaat of jouw projectadviseur om te bekijken welke stappen nog mogelijk zijn. </t>
  </si>
  <si>
    <t>ja</t>
  </si>
  <si>
    <t>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</si>
</sst>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color theme="1"/>
      <name val="Arial"/>
      <family val="2"/>
    </font>
    <font>
      <b/>
      <sz val="10"/>
      <color theme="1"/>
      <name val="Arial"/>
      <family val="2"/>
    </font>
    <font>
      <sz val="9"/>
      <color theme="1"/>
      <name val="Arial"/>
      <family val="2"/>
    </font>
    <font>
      <b/>
      <sz val="12"/>
      <color theme="1"/>
      <name val="Arial"/>
      <family val="2"/>
    </font>
    <font>
      <sz val="12"/>
      <color theme="1"/>
      <name val="Arial"/>
      <family val="2"/>
    </font>
    <font>
      <sz val="14"/>
      <color theme="1"/>
      <name val="Arial"/>
      <family val="2"/>
    </font>
    <font>
      <sz val="16"/>
      <color theme="1"/>
      <name val="Arial"/>
      <family val="2"/>
    </font>
    <font>
      <sz val="22"/>
      <color theme="1"/>
      <name val="Arial"/>
      <family val="2"/>
    </font>
    <font>
      <b/>
      <sz val="18"/>
      <color theme="0"/>
      <name val="Arial"/>
      <family val="2"/>
    </font>
    <font>
      <b/>
      <sz val="9"/>
      <color indexed="81"/>
      <name val="Tahoma"/>
      <family val="2"/>
    </font>
    <font>
      <sz val="9"/>
      <color indexed="81"/>
      <name val="Tahoma"/>
      <family val="2"/>
    </font>
    <font>
      <i/>
      <sz val="10"/>
      <color theme="1"/>
      <name val="Arial"/>
      <family val="2"/>
    </font>
    <font>
      <sz val="10"/>
      <color theme="1"/>
      <name val="Calibri"/>
      <family val="2"/>
      <scheme val="minor"/>
    </font>
    <font>
      <b/>
      <sz val="14"/>
      <color theme="1"/>
      <name val="Arial"/>
      <family val="2"/>
    </font>
    <font>
      <i/>
      <sz val="12"/>
      <color theme="1" tint="0.34998626667073579"/>
      <name val="Arial"/>
      <family val="2"/>
    </font>
    <font>
      <b/>
      <sz val="16"/>
      <color theme="1"/>
      <name val="Arial"/>
      <family val="2"/>
    </font>
    <font>
      <b/>
      <sz val="10"/>
      <color theme="1"/>
      <name val="Calibri"/>
      <family val="2"/>
    </font>
    <font>
      <b/>
      <sz val="12"/>
      <color theme="1"/>
      <name val="Calibri"/>
      <family val="2"/>
    </font>
    <font>
      <sz val="8"/>
      <color theme="1"/>
      <name val="Arial"/>
      <family val="2"/>
    </font>
    <font>
      <sz val="48"/>
      <color theme="1"/>
      <name val="Arial"/>
      <family val="2"/>
    </font>
    <font>
      <u/>
      <sz val="10"/>
      <color theme="10"/>
      <name val="Arial"/>
      <family val="2"/>
    </font>
    <font>
      <strike/>
      <sz val="10"/>
      <color theme="1"/>
      <name val="Arial"/>
      <family val="2"/>
    </font>
  </fonts>
  <fills count="14">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7"/>
        <bgColor indexed="64"/>
      </patternFill>
    </fill>
    <fill>
      <patternFill patternType="solid">
        <fgColor rgb="FF00B0F0"/>
        <bgColor indexed="64"/>
      </patternFill>
    </fill>
    <fill>
      <patternFill patternType="solid">
        <fgColor theme="5"/>
        <bgColor indexed="64"/>
      </patternFill>
    </fill>
    <fill>
      <patternFill patternType="solid">
        <fgColor theme="0"/>
        <bgColor indexed="64"/>
      </patternFill>
    </fill>
    <fill>
      <patternFill patternType="solid">
        <fgColor rgb="FF7030A0"/>
        <bgColor indexed="64"/>
      </patternFill>
    </fill>
    <fill>
      <patternFill patternType="solid">
        <fgColor theme="0" tint="-4.9989318521683403E-2"/>
        <bgColor indexed="64"/>
      </patternFill>
    </fill>
    <fill>
      <patternFill patternType="solid">
        <fgColor theme="9" tint="0.59999389629810485"/>
        <bgColor indexed="64"/>
      </patternFill>
    </fill>
  </fills>
  <borders count="17">
    <border>
      <left/>
      <right/>
      <top/>
      <bottom/>
      <diagonal/>
    </border>
    <border>
      <left/>
      <right/>
      <top/>
      <bottom style="thin">
        <color theme="0"/>
      </bottom>
      <diagonal/>
    </border>
    <border>
      <left style="thin">
        <color theme="0"/>
      </left>
      <right/>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style="thin">
        <color theme="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n">
        <color theme="0"/>
      </bottom>
      <diagonal/>
    </border>
  </borders>
  <cellStyleXfs count="2">
    <xf numFmtId="0" fontId="0" fillId="0" borderId="0"/>
    <xf numFmtId="0" fontId="20" fillId="0" borderId="0" applyNumberFormat="0" applyFill="0" applyBorder="0" applyAlignment="0" applyProtection="0"/>
  </cellStyleXfs>
  <cellXfs count="92">
    <xf numFmtId="0" fontId="0" fillId="0" borderId="0" xfId="0"/>
    <xf numFmtId="0" fontId="0" fillId="0" borderId="0" xfId="0" applyAlignment="1">
      <alignment wrapText="1"/>
    </xf>
    <xf numFmtId="0" fontId="8" fillId="10" borderId="0" xfId="0" applyFont="1" applyFill="1" applyAlignment="1">
      <alignment horizontal="center" vertical="center"/>
    </xf>
    <xf numFmtId="0" fontId="0" fillId="10" borderId="0" xfId="0" applyFill="1"/>
    <xf numFmtId="17" fontId="0" fillId="2" borderId="5" xfId="0" quotePrefix="1" applyNumberFormat="1" applyFill="1" applyBorder="1" applyAlignment="1">
      <alignment horizontal="center" vertical="center" wrapText="1"/>
    </xf>
    <xf numFmtId="4" fontId="0" fillId="2" borderId="5" xfId="0" applyNumberFormat="1" applyFill="1" applyBorder="1" applyAlignment="1" applyProtection="1">
      <alignment vertical="center" wrapText="1"/>
      <protection locked="0"/>
    </xf>
    <xf numFmtId="4" fontId="0" fillId="2" borderId="5" xfId="0" applyNumberFormat="1" applyFill="1" applyBorder="1" applyAlignment="1" applyProtection="1">
      <alignment vertical="center" wrapText="1"/>
    </xf>
    <xf numFmtId="0" fontId="0" fillId="12" borderId="5" xfId="0" applyFill="1" applyBorder="1" applyAlignment="1">
      <alignment horizontal="center" vertical="center" wrapText="1"/>
    </xf>
    <xf numFmtId="0" fontId="0" fillId="12" borderId="5" xfId="0" quotePrefix="1" applyFill="1" applyBorder="1" applyAlignment="1">
      <alignment horizontal="center" vertical="center" wrapText="1"/>
    </xf>
    <xf numFmtId="0" fontId="0" fillId="12" borderId="5" xfId="0" applyFill="1" applyBorder="1" applyAlignment="1">
      <alignment horizontal="left" vertical="center" wrapText="1"/>
    </xf>
    <xf numFmtId="4" fontId="0" fillId="12" borderId="5" xfId="0" applyNumberFormat="1" applyFill="1" applyBorder="1" applyAlignment="1" applyProtection="1">
      <alignment vertical="center" wrapText="1"/>
      <protection locked="0"/>
    </xf>
    <xf numFmtId="4" fontId="0" fillId="12" borderId="5" xfId="0" applyNumberFormat="1" applyFill="1" applyBorder="1" applyAlignment="1">
      <alignment vertical="center" wrapText="1"/>
    </xf>
    <xf numFmtId="49" fontId="0" fillId="12" borderId="5" xfId="0" quotePrefix="1" applyNumberFormat="1" applyFill="1" applyBorder="1" applyAlignment="1">
      <alignment horizontal="center" vertical="center" wrapText="1"/>
    </xf>
    <xf numFmtId="0" fontId="0" fillId="12" borderId="5" xfId="0" applyFill="1" applyBorder="1" applyAlignment="1">
      <alignment vertical="center" wrapText="1"/>
    </xf>
    <xf numFmtId="0" fontId="0" fillId="12" borderId="5" xfId="0" applyFill="1" applyBorder="1" applyAlignment="1">
      <alignment horizontal="center" vertical="center"/>
    </xf>
    <xf numFmtId="0" fontId="0" fillId="12" borderId="5" xfId="0" applyFont="1" applyFill="1" applyBorder="1" applyAlignment="1">
      <alignment vertical="center" wrapText="1"/>
    </xf>
    <xf numFmtId="4" fontId="0" fillId="12" borderId="5" xfId="0" quotePrefix="1" applyNumberFormat="1" applyFill="1" applyBorder="1" applyAlignment="1" applyProtection="1">
      <alignment vertical="center" wrapText="1"/>
      <protection locked="0"/>
    </xf>
    <xf numFmtId="0" fontId="0" fillId="10" borderId="5" xfId="0" applyFill="1" applyBorder="1" applyAlignment="1">
      <alignment horizontal="center" vertical="center" wrapText="1"/>
    </xf>
    <xf numFmtId="0" fontId="1" fillId="12" borderId="5" xfId="0" applyFont="1" applyFill="1" applyBorder="1" applyAlignment="1">
      <alignment horizontal="center" vertical="center" wrapText="1"/>
    </xf>
    <xf numFmtId="4" fontId="0" fillId="10" borderId="5" xfId="0" applyNumberFormat="1" applyFill="1" applyBorder="1" applyAlignment="1">
      <alignment vertical="center" wrapText="1"/>
    </xf>
    <xf numFmtId="4" fontId="0" fillId="2" borderId="8" xfId="0" applyNumberFormat="1" applyFill="1" applyBorder="1" applyAlignment="1" applyProtection="1">
      <alignment vertical="center" wrapText="1"/>
    </xf>
    <xf numFmtId="10" fontId="0" fillId="0" borderId="9" xfId="0" applyNumberFormat="1" applyBorder="1"/>
    <xf numFmtId="0" fontId="0" fillId="2" borderId="5" xfId="0" quotePrefix="1" applyNumberFormat="1" applyFill="1" applyBorder="1" applyAlignment="1">
      <alignment horizontal="center" vertical="center" wrapText="1"/>
    </xf>
    <xf numFmtId="0" fontId="14" fillId="2" borderId="4" xfId="0" applyFont="1" applyFill="1" applyBorder="1" applyAlignment="1">
      <alignment horizontal="center"/>
    </xf>
    <xf numFmtId="0" fontId="0" fillId="0" borderId="0" xfId="0" applyBorder="1"/>
    <xf numFmtId="0" fontId="0" fillId="0" borderId="0" xfId="0" applyBorder="1" applyAlignment="1">
      <alignment horizontal="left" wrapText="1"/>
    </xf>
    <xf numFmtId="0" fontId="0" fillId="9" borderId="0" xfId="0" applyFill="1"/>
    <xf numFmtId="0" fontId="0" fillId="4" borderId="4" xfId="0" applyFill="1" applyBorder="1"/>
    <xf numFmtId="0" fontId="0" fillId="4" borderId="4" xfId="0" applyFill="1" applyBorder="1" applyProtection="1">
      <protection locked="0"/>
    </xf>
    <xf numFmtId="0" fontId="0" fillId="4" borderId="4" xfId="0" applyFill="1" applyBorder="1" applyAlignment="1" applyProtection="1">
      <alignment wrapText="1"/>
      <protection locked="0"/>
    </xf>
    <xf numFmtId="4" fontId="0" fillId="4" borderId="5" xfId="0" applyNumberFormat="1" applyFill="1" applyBorder="1" applyAlignment="1" applyProtection="1">
      <alignment vertical="center" wrapText="1"/>
      <protection locked="0"/>
    </xf>
    <xf numFmtId="0" fontId="0" fillId="0" borderId="0" xfId="0" applyBorder="1" applyAlignment="1">
      <alignment wrapText="1"/>
    </xf>
    <xf numFmtId="0" fontId="21" fillId="0" borderId="0" xfId="0" applyFont="1"/>
    <xf numFmtId="49" fontId="0" fillId="2" borderId="5" xfId="0" quotePrefix="1" applyNumberFormat="1" applyFill="1" applyBorder="1" applyAlignment="1">
      <alignment horizontal="center" vertical="center" wrapText="1"/>
    </xf>
    <xf numFmtId="0" fontId="1" fillId="10" borderId="5" xfId="0" applyFont="1" applyFill="1" applyBorder="1" applyAlignment="1">
      <alignment horizontal="center" wrapText="1"/>
    </xf>
    <xf numFmtId="0" fontId="4" fillId="3" borderId="5" xfId="0" applyFont="1" applyFill="1" applyBorder="1" applyAlignment="1">
      <alignment horizontal="left" wrapText="1"/>
    </xf>
    <xf numFmtId="0" fontId="3" fillId="9" borderId="5" xfId="0" applyFont="1" applyFill="1" applyBorder="1" applyAlignment="1">
      <alignment horizontal="center" vertical="center"/>
    </xf>
    <xf numFmtId="0" fontId="5" fillId="7" borderId="3" xfId="0" applyFont="1" applyFill="1" applyBorder="1" applyAlignment="1">
      <alignment horizontal="left" vertical="center" wrapText="1"/>
    </xf>
    <xf numFmtId="0" fontId="5" fillId="4" borderId="4" xfId="0" applyFont="1" applyFill="1" applyBorder="1" applyAlignment="1">
      <alignment horizontal="left" vertical="center"/>
    </xf>
    <xf numFmtId="0" fontId="5" fillId="4" borderId="3" xfId="0" applyFont="1" applyFill="1" applyBorder="1" applyAlignment="1">
      <alignment horizontal="left" vertical="center"/>
    </xf>
    <xf numFmtId="0" fontId="7" fillId="0" borderId="0" xfId="0" applyFont="1" applyAlignment="1">
      <alignment horizontal="right" vertical="center"/>
    </xf>
    <xf numFmtId="0" fontId="19" fillId="13" borderId="0" xfId="0" applyFont="1" applyFill="1" applyAlignment="1">
      <alignment horizontal="center"/>
    </xf>
    <xf numFmtId="0" fontId="0" fillId="12" borderId="5" xfId="0" applyFill="1" applyBorder="1" applyAlignment="1">
      <alignment horizontal="left" wrapText="1"/>
    </xf>
    <xf numFmtId="0" fontId="20" fillId="3" borderId="13" xfId="1" applyFill="1" applyBorder="1" applyAlignment="1">
      <alignment horizontal="center" vertical="center"/>
    </xf>
    <xf numFmtId="0" fontId="20" fillId="3" borderId="0" xfId="1" applyFill="1" applyAlignment="1">
      <alignment horizontal="center" vertical="center"/>
    </xf>
    <xf numFmtId="0" fontId="1" fillId="6" borderId="0" xfId="0" applyFont="1" applyFill="1" applyAlignment="1">
      <alignment horizontal="left"/>
    </xf>
    <xf numFmtId="0" fontId="2" fillId="5" borderId="13" xfId="0" applyFont="1" applyFill="1" applyBorder="1" applyAlignment="1">
      <alignment horizontal="left" vertical="top" wrapText="1"/>
    </xf>
    <xf numFmtId="0" fontId="2" fillId="5" borderId="0" xfId="0" applyFont="1" applyFill="1" applyBorder="1" applyAlignment="1">
      <alignment horizontal="left" vertical="top" wrapText="1"/>
    </xf>
    <xf numFmtId="0" fontId="5" fillId="7" borderId="0"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1" xfId="0" applyFont="1" applyFill="1" applyBorder="1" applyAlignment="1">
      <alignment horizontal="left" vertical="center"/>
    </xf>
    <xf numFmtId="0" fontId="3" fillId="13" borderId="5" xfId="0" applyFont="1" applyFill="1" applyBorder="1" applyAlignment="1">
      <alignment horizontal="left" vertical="center"/>
    </xf>
    <xf numFmtId="0" fontId="0" fillId="13" borderId="7" xfId="0" applyFill="1" applyBorder="1" applyAlignment="1">
      <alignment horizontal="center"/>
    </xf>
    <xf numFmtId="0" fontId="4" fillId="3" borderId="5" xfId="0" applyFont="1" applyFill="1" applyBorder="1" applyAlignment="1">
      <alignment horizontal="left"/>
    </xf>
    <xf numFmtId="0" fontId="8" fillId="8" borderId="0" xfId="0" applyFont="1" applyFill="1" applyAlignment="1">
      <alignment horizontal="center" vertical="center"/>
    </xf>
    <xf numFmtId="0" fontId="13" fillId="10" borderId="0" xfId="0" applyFont="1" applyFill="1" applyAlignment="1">
      <alignment horizontal="right" wrapText="1"/>
    </xf>
    <xf numFmtId="0" fontId="13" fillId="10" borderId="7" xfId="0" applyFont="1" applyFill="1" applyBorder="1" applyAlignment="1">
      <alignment horizontal="right" wrapText="1"/>
    </xf>
    <xf numFmtId="0" fontId="0" fillId="2" borderId="5" xfId="0" applyFill="1" applyBorder="1" applyAlignment="1">
      <alignment horizontal="left" wrapText="1"/>
    </xf>
    <xf numFmtId="0" fontId="0" fillId="2" borderId="4" xfId="0" applyFill="1" applyBorder="1" applyAlignment="1">
      <alignment horizontal="left" wrapText="1"/>
    </xf>
    <xf numFmtId="0" fontId="0" fillId="2" borderId="3" xfId="0" applyFill="1" applyBorder="1" applyAlignment="1">
      <alignment horizontal="left" wrapText="1"/>
    </xf>
    <xf numFmtId="0" fontId="0" fillId="2" borderId="6" xfId="0" applyFill="1" applyBorder="1" applyAlignment="1">
      <alignment horizontal="left" wrapText="1"/>
    </xf>
    <xf numFmtId="0" fontId="0" fillId="0" borderId="0" xfId="0" applyBorder="1" applyAlignment="1">
      <alignment horizontal="center"/>
    </xf>
    <xf numFmtId="0" fontId="18" fillId="0" borderId="0" xfId="0" applyFont="1" applyBorder="1" applyAlignment="1">
      <alignment horizontal="left" wrapText="1"/>
    </xf>
    <xf numFmtId="0" fontId="0" fillId="2" borderId="5" xfId="0" applyFill="1" applyBorder="1" applyAlignment="1">
      <alignment horizontal="left" vertical="top" wrapText="1"/>
    </xf>
    <xf numFmtId="0" fontId="0" fillId="0" borderId="0" xfId="0" applyBorder="1" applyAlignment="1">
      <alignment horizontal="left"/>
    </xf>
    <xf numFmtId="0" fontId="15" fillId="9" borderId="0" xfId="0" applyFont="1" applyFill="1" applyAlignment="1">
      <alignment horizontal="center" wrapText="1"/>
    </xf>
    <xf numFmtId="0" fontId="11" fillId="2" borderId="5" xfId="0" applyFont="1" applyFill="1" applyBorder="1" applyAlignment="1">
      <alignment horizontal="center" vertical="center"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0" fillId="2" borderId="5" xfId="0" applyFill="1" applyBorder="1" applyAlignment="1">
      <alignment horizontal="left" vertical="center" wrapText="1"/>
    </xf>
    <xf numFmtId="0" fontId="12" fillId="2" borderId="5" xfId="0" applyFont="1" applyFill="1" applyBorder="1" applyAlignment="1">
      <alignment horizontal="right" vertical="center" wrapText="1"/>
    </xf>
    <xf numFmtId="0" fontId="12" fillId="2" borderId="8" xfId="0" applyFont="1" applyFill="1" applyBorder="1" applyAlignment="1">
      <alignment horizontal="right" vertical="center" wrapText="1"/>
    </xf>
    <xf numFmtId="0" fontId="1" fillId="10" borderId="5" xfId="0" applyFont="1" applyFill="1" applyBorder="1" applyAlignment="1">
      <alignment horizontal="center" wrapText="1"/>
    </xf>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0" fillId="2" borderId="6" xfId="0"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16" xfId="0" applyFont="1" applyFill="1" applyBorder="1" applyAlignment="1">
      <alignment horizontal="left" vertical="top" wrapText="1"/>
    </xf>
    <xf numFmtId="0" fontId="16" fillId="12" borderId="5" xfId="0" applyFont="1" applyFill="1" applyBorder="1" applyAlignment="1">
      <alignment horizontal="right" vertical="center" wrapText="1"/>
    </xf>
    <xf numFmtId="0" fontId="11" fillId="10" borderId="5" xfId="0" applyFont="1" applyFill="1" applyBorder="1" applyAlignment="1">
      <alignment horizontal="center" vertical="center" wrapText="1"/>
    </xf>
    <xf numFmtId="0" fontId="1" fillId="12" borderId="5" xfId="0" applyFont="1" applyFill="1" applyBorder="1" applyAlignment="1">
      <alignment horizontal="right" vertical="center" wrapText="1"/>
    </xf>
    <xf numFmtId="0" fontId="12" fillId="12" borderId="5" xfId="0" applyFont="1" applyFill="1" applyBorder="1" applyAlignment="1">
      <alignment horizontal="right" vertical="center" wrapText="1"/>
    </xf>
    <xf numFmtId="0" fontId="16" fillId="10" borderId="5" xfId="0" applyFont="1" applyFill="1" applyBorder="1" applyAlignment="1">
      <alignment horizontal="right" vertical="center" wrapText="1"/>
    </xf>
    <xf numFmtId="0" fontId="0" fillId="12" borderId="5" xfId="0" applyFont="1" applyFill="1" applyBorder="1" applyAlignment="1">
      <alignment horizontal="right" vertical="center" wrapText="1"/>
    </xf>
    <xf numFmtId="0" fontId="17" fillId="12" borderId="5" xfId="0" applyFont="1" applyFill="1" applyBorder="1" applyAlignment="1">
      <alignment horizontal="center" vertical="center" wrapText="1"/>
    </xf>
    <xf numFmtId="0" fontId="8" fillId="11" borderId="0" xfId="0" applyFont="1" applyFill="1" applyAlignment="1">
      <alignment horizontal="center" vertical="center"/>
    </xf>
    <xf numFmtId="0" fontId="6" fillId="10" borderId="5" xfId="0" applyFont="1" applyFill="1" applyBorder="1" applyAlignment="1">
      <alignment horizontal="center" vertical="center" wrapText="1"/>
    </xf>
  </cellXfs>
  <cellStyles count="2">
    <cellStyle name="Hyperlink" xfId="1" builtinId="8"/>
    <cellStyle name="Standaard" xfId="0" builtinId="0"/>
  </cellStyles>
  <dxfs count="23">
    <dxf>
      <fill>
        <patternFill>
          <bgColor theme="7" tint="0.59996337778862885"/>
        </patternFill>
      </fill>
    </dxf>
    <dxf>
      <font>
        <color theme="0"/>
      </font>
    </dxf>
    <dxf>
      <font>
        <color theme="0"/>
      </font>
    </dxf>
    <dxf>
      <fill>
        <patternFill>
          <bgColor theme="7" tint="0.59996337778862885"/>
        </patternFill>
      </fill>
    </dxf>
    <dxf>
      <font>
        <b/>
        <i val="0"/>
        <color rgb="FFFF0000"/>
      </font>
    </dxf>
    <dxf>
      <font>
        <b/>
        <i val="0"/>
        <color rgb="FF00B050"/>
      </font>
    </dxf>
    <dxf>
      <font>
        <color rgb="FFFF0000"/>
      </font>
    </dxf>
    <dxf>
      <font>
        <color rgb="FFFF0000"/>
      </font>
    </dxf>
    <dxf>
      <font>
        <b/>
        <i val="0"/>
        <color rgb="FF00B050"/>
      </font>
    </dxf>
    <dxf>
      <fill>
        <patternFill>
          <bgColor theme="7" tint="0.59996337778862885"/>
        </patternFill>
      </fill>
    </dxf>
    <dxf>
      <font>
        <color theme="0"/>
      </font>
    </dxf>
    <dxf>
      <font>
        <color theme="0"/>
      </font>
    </dxf>
    <dxf>
      <fill>
        <patternFill>
          <bgColor theme="7" tint="0.59996337778862885"/>
        </patternFill>
      </fill>
    </dxf>
    <dxf>
      <font>
        <b/>
        <i val="0"/>
        <color rgb="FFFF0000"/>
      </font>
    </dxf>
    <dxf>
      <font>
        <b/>
        <i val="0"/>
        <color rgb="FF00B050"/>
      </font>
    </dxf>
    <dxf>
      <font>
        <color rgb="FFFF0000"/>
      </font>
    </dxf>
    <dxf>
      <font>
        <color rgb="FFFF0000"/>
      </font>
    </dxf>
    <dxf>
      <font>
        <b/>
        <i val="0"/>
        <color rgb="FF00B050"/>
      </font>
    </dxf>
    <dxf>
      <font>
        <color theme="0"/>
      </font>
    </dxf>
    <dxf>
      <font>
        <color rgb="FF9C0006"/>
      </font>
    </dxf>
    <dxf>
      <fill>
        <patternFill>
          <bgColor theme="7" tint="0.59996337778862885"/>
        </patternFill>
      </fill>
    </dxf>
    <dxf>
      <font>
        <color rgb="FF9C0006"/>
      </font>
    </dxf>
    <dxf>
      <fill>
        <patternFill>
          <bgColor theme="7" tint="0.59996337778862885"/>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europa.eu/growth/tools-databases/SME-Wizard/smeq.do;SME_SESSION_ID=BsF1IY-6dYvbtIAIhr6ohxYf_g6f-7x1H7-ddI27xuQI6wT58MTt!2069433600?execution=e1s1"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8"/>
  <sheetViews>
    <sheetView showGridLines="0" tabSelected="1" zoomScale="90" zoomScaleNormal="90" workbookViewId="0">
      <selection activeCell="U8" sqref="U8"/>
    </sheetView>
  </sheetViews>
  <sheetFormatPr defaultRowHeight="13.15"/>
  <cols>
    <col min="4" max="4" width="9.7109375" customWidth="1"/>
  </cols>
  <sheetData>
    <row r="1" spans="1:18" ht="64.150000000000006" customHeight="1">
      <c r="A1" s="41" t="s">
        <v>0</v>
      </c>
      <c r="B1" s="41"/>
      <c r="C1" s="41"/>
      <c r="D1" s="41"/>
      <c r="E1" s="41"/>
      <c r="F1" s="41"/>
      <c r="G1" s="41"/>
      <c r="H1" s="41"/>
      <c r="I1" s="41"/>
      <c r="J1" s="41"/>
      <c r="K1" s="41"/>
      <c r="L1" s="41"/>
      <c r="M1" s="41"/>
      <c r="N1" s="41"/>
      <c r="O1" s="41"/>
      <c r="P1" s="41"/>
      <c r="Q1" s="41"/>
      <c r="R1" s="41"/>
    </row>
    <row r="2" spans="1:18" ht="23.65" customHeight="1"/>
    <row r="3" spans="1:18" ht="17.649999999999999" customHeight="1">
      <c r="A3" s="52"/>
      <c r="B3" s="51" t="s">
        <v>1</v>
      </c>
      <c r="C3" s="51"/>
      <c r="D3" s="51"/>
      <c r="E3" s="51"/>
      <c r="F3" s="51"/>
      <c r="G3" s="51"/>
      <c r="H3" s="51"/>
      <c r="I3" s="51"/>
      <c r="J3" s="51"/>
      <c r="K3" s="51"/>
      <c r="L3" s="51"/>
      <c r="M3" s="51"/>
      <c r="N3" s="51"/>
      <c r="O3" s="51"/>
      <c r="P3" s="51"/>
      <c r="Q3" s="51"/>
      <c r="R3" s="51"/>
    </row>
    <row r="4" spans="1:18" ht="37.9" customHeight="1">
      <c r="A4" s="52"/>
      <c r="B4" s="42" t="s">
        <v>2</v>
      </c>
      <c r="C4" s="42"/>
      <c r="D4" s="42"/>
      <c r="E4" s="42"/>
      <c r="F4" s="42"/>
      <c r="G4" s="42"/>
      <c r="H4" s="42"/>
      <c r="I4" s="42"/>
      <c r="J4" s="42"/>
      <c r="K4" s="42"/>
      <c r="L4" s="42"/>
      <c r="M4" s="42"/>
      <c r="N4" s="42"/>
      <c r="O4" s="42"/>
      <c r="P4" s="42"/>
      <c r="Q4" s="42"/>
      <c r="R4" s="42"/>
    </row>
    <row r="5" spans="1:18" ht="15.6">
      <c r="A5" s="52"/>
      <c r="B5" s="51" t="s">
        <v>3</v>
      </c>
      <c r="C5" s="51"/>
      <c r="D5" s="51"/>
      <c r="E5" s="51"/>
      <c r="F5" s="51"/>
      <c r="G5" s="51"/>
      <c r="H5" s="51"/>
      <c r="I5" s="51"/>
      <c r="J5" s="51"/>
      <c r="K5" s="51"/>
      <c r="L5" s="51"/>
      <c r="M5" s="51"/>
      <c r="N5" s="51"/>
      <c r="O5" s="51"/>
      <c r="P5" s="51"/>
      <c r="Q5" s="51"/>
      <c r="R5" s="51"/>
    </row>
    <row r="6" spans="1:18" ht="28.15" customHeight="1">
      <c r="A6" s="52"/>
      <c r="B6" s="42" t="s">
        <v>4</v>
      </c>
      <c r="C6" s="42"/>
      <c r="D6" s="42"/>
      <c r="E6" s="42"/>
      <c r="F6" s="42"/>
      <c r="G6" s="42"/>
      <c r="H6" s="42"/>
      <c r="I6" s="42"/>
      <c r="J6" s="42"/>
      <c r="K6" s="42"/>
      <c r="L6" s="42"/>
      <c r="M6" s="42"/>
      <c r="N6" s="42"/>
      <c r="O6" s="42"/>
      <c r="P6" s="42"/>
      <c r="Q6" s="42"/>
      <c r="R6" s="42"/>
    </row>
    <row r="7" spans="1:18" ht="15.6">
      <c r="A7" s="52"/>
      <c r="B7" s="51" t="s">
        <v>5</v>
      </c>
      <c r="C7" s="51"/>
      <c r="D7" s="51"/>
      <c r="E7" s="51"/>
      <c r="F7" s="51"/>
      <c r="G7" s="51"/>
      <c r="H7" s="51"/>
      <c r="I7" s="51"/>
      <c r="J7" s="51"/>
      <c r="K7" s="51"/>
      <c r="L7" s="51"/>
      <c r="M7" s="51"/>
      <c r="N7" s="51"/>
      <c r="O7" s="51"/>
      <c r="P7" s="51"/>
      <c r="Q7" s="51"/>
      <c r="R7" s="51"/>
    </row>
    <row r="8" spans="1:18" ht="43.9" customHeight="1">
      <c r="A8" s="52"/>
      <c r="B8" s="42" t="s">
        <v>6</v>
      </c>
      <c r="C8" s="42"/>
      <c r="D8" s="42"/>
      <c r="E8" s="42"/>
      <c r="F8" s="42"/>
      <c r="G8" s="42"/>
      <c r="H8" s="42"/>
      <c r="I8" s="42"/>
      <c r="J8" s="42"/>
      <c r="K8" s="42"/>
      <c r="L8" s="42"/>
      <c r="M8" s="42"/>
      <c r="N8" s="42"/>
      <c r="O8" s="42"/>
      <c r="P8" s="42"/>
      <c r="Q8" s="42"/>
      <c r="R8" s="42"/>
    </row>
    <row r="10" spans="1:18" ht="51" customHeight="1">
      <c r="A10" s="40" t="s">
        <v>7</v>
      </c>
      <c r="B10" s="40"/>
      <c r="C10" s="48" t="s">
        <v>8</v>
      </c>
      <c r="D10" s="48"/>
      <c r="E10" s="49" t="s">
        <v>9</v>
      </c>
      <c r="F10" s="50"/>
      <c r="G10" s="50"/>
      <c r="H10" s="50"/>
      <c r="I10" s="50"/>
      <c r="J10" s="50"/>
      <c r="K10" s="50"/>
      <c r="L10" s="50"/>
      <c r="M10" s="50"/>
      <c r="N10" s="50"/>
      <c r="O10" s="50"/>
      <c r="P10" s="50"/>
      <c r="Q10" s="50"/>
      <c r="R10" s="50"/>
    </row>
    <row r="11" spans="1:18" ht="61.15" customHeight="1">
      <c r="A11" s="40" t="s">
        <v>7</v>
      </c>
      <c r="B11" s="40"/>
      <c r="C11" s="37" t="s">
        <v>10</v>
      </c>
      <c r="D11" s="37"/>
      <c r="E11" s="38" t="s">
        <v>11</v>
      </c>
      <c r="F11" s="39"/>
      <c r="G11" s="39"/>
      <c r="H11" s="39"/>
      <c r="I11" s="39"/>
      <c r="J11" s="39"/>
      <c r="K11" s="39"/>
      <c r="L11" s="39"/>
      <c r="M11" s="39"/>
      <c r="N11" s="39"/>
      <c r="O11" s="39"/>
      <c r="P11" s="39"/>
      <c r="Q11" s="39"/>
      <c r="R11" s="39"/>
    </row>
    <row r="14" spans="1:18" ht="38.65" customHeight="1">
      <c r="A14" s="36" t="s">
        <v>12</v>
      </c>
      <c r="B14" s="35" t="s">
        <v>13</v>
      </c>
      <c r="C14" s="35"/>
      <c r="D14" s="35"/>
      <c r="E14" s="35"/>
      <c r="F14" s="35"/>
      <c r="G14" s="35"/>
      <c r="H14" s="35"/>
      <c r="I14" s="35"/>
      <c r="J14" s="35"/>
      <c r="K14" s="35"/>
      <c r="L14" s="35"/>
      <c r="M14" s="35"/>
      <c r="N14" s="43" t="s">
        <v>14</v>
      </c>
      <c r="O14" s="44"/>
      <c r="P14" s="44"/>
      <c r="Q14" s="44"/>
      <c r="R14" s="44"/>
    </row>
    <row r="15" spans="1:18" ht="25.9" customHeight="1">
      <c r="A15" s="36"/>
      <c r="B15" s="53" t="s">
        <v>15</v>
      </c>
      <c r="C15" s="53"/>
      <c r="D15" s="53"/>
      <c r="E15" s="53"/>
      <c r="F15" s="53"/>
      <c r="G15" s="53"/>
      <c r="H15" s="53"/>
      <c r="I15" s="53"/>
      <c r="J15" s="53"/>
      <c r="K15" s="53"/>
      <c r="L15" s="53"/>
      <c r="M15" s="53"/>
    </row>
    <row r="16" spans="1:18" ht="39" customHeight="1">
      <c r="A16" s="36"/>
      <c r="B16" s="35" t="s">
        <v>16</v>
      </c>
      <c r="C16" s="35"/>
      <c r="D16" s="35"/>
      <c r="E16" s="35"/>
      <c r="F16" s="35"/>
      <c r="G16" s="35"/>
      <c r="H16" s="35"/>
      <c r="I16" s="35"/>
      <c r="J16" s="35"/>
      <c r="K16" s="35"/>
      <c r="L16" s="35"/>
      <c r="M16" s="35"/>
    </row>
    <row r="18" spans="1:18">
      <c r="A18" s="45" t="s">
        <v>17</v>
      </c>
      <c r="B18" s="45"/>
      <c r="C18" s="45"/>
      <c r="D18" s="45"/>
      <c r="E18" s="45"/>
      <c r="F18" s="45"/>
      <c r="G18" s="45"/>
      <c r="H18" s="45"/>
      <c r="I18" s="45"/>
      <c r="J18" s="45"/>
      <c r="K18" s="45"/>
      <c r="L18" s="45"/>
      <c r="M18" s="45"/>
      <c r="N18" s="45"/>
      <c r="O18" s="45"/>
      <c r="P18" s="45"/>
      <c r="Q18" s="45"/>
      <c r="R18" s="45"/>
    </row>
    <row r="19" spans="1:18" ht="243.6" customHeight="1">
      <c r="A19" s="46" t="s">
        <v>18</v>
      </c>
      <c r="B19" s="47"/>
      <c r="C19" s="47"/>
      <c r="D19" s="47"/>
      <c r="E19" s="47"/>
      <c r="F19" s="47"/>
      <c r="G19" s="47"/>
      <c r="H19" s="47"/>
      <c r="I19" s="47"/>
      <c r="J19" s="47"/>
      <c r="K19" s="47"/>
      <c r="L19" s="47"/>
      <c r="M19" s="47"/>
      <c r="N19" s="47"/>
      <c r="O19" s="47"/>
      <c r="P19" s="47"/>
      <c r="Q19" s="47"/>
      <c r="R19" s="47"/>
    </row>
    <row r="28" spans="1:18" ht="203.65" customHeight="1"/>
  </sheetData>
  <mergeCells count="21">
    <mergeCell ref="A1:R1"/>
    <mergeCell ref="B4:R4"/>
    <mergeCell ref="N14:R14"/>
    <mergeCell ref="A18:R18"/>
    <mergeCell ref="A19:R19"/>
    <mergeCell ref="C10:D10"/>
    <mergeCell ref="E10:R10"/>
    <mergeCell ref="B5:R5"/>
    <mergeCell ref="A3:A8"/>
    <mergeCell ref="A10:B10"/>
    <mergeCell ref="B3:R3"/>
    <mergeCell ref="B6:R6"/>
    <mergeCell ref="B7:R7"/>
    <mergeCell ref="B8:R8"/>
    <mergeCell ref="B14:M14"/>
    <mergeCell ref="B15:M15"/>
    <mergeCell ref="B16:M16"/>
    <mergeCell ref="A14:A16"/>
    <mergeCell ref="C11:D11"/>
    <mergeCell ref="E11:R11"/>
    <mergeCell ref="A11:B11"/>
  </mergeCells>
  <hyperlinks>
    <hyperlink ref="N14"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L38"/>
  <sheetViews>
    <sheetView showGridLines="0" workbookViewId="0">
      <selection activeCell="J33" sqref="J33"/>
    </sheetView>
  </sheetViews>
  <sheetFormatPr defaultRowHeight="13.15"/>
  <cols>
    <col min="1" max="1" width="8.5703125" style="1" customWidth="1"/>
    <col min="2" max="2" width="17.7109375" customWidth="1"/>
    <col min="6" max="6" width="24.28515625" customWidth="1"/>
  </cols>
  <sheetData>
    <row r="1" spans="1:12" ht="39" customHeight="1">
      <c r="A1" s="54" t="s">
        <v>19</v>
      </c>
      <c r="B1" s="54"/>
      <c r="C1" s="54"/>
      <c r="D1" s="54"/>
      <c r="E1" s="54"/>
      <c r="F1" s="54"/>
      <c r="G1" s="54"/>
      <c r="H1" s="54"/>
      <c r="I1" s="54"/>
      <c r="J1" s="54"/>
      <c r="K1" s="54"/>
      <c r="L1" s="54"/>
    </row>
    <row r="2" spans="1:12" s="3" customFormat="1" ht="39" customHeight="1">
      <c r="A2" s="58" t="s">
        <v>20</v>
      </c>
      <c r="B2" s="59"/>
      <c r="C2" s="59"/>
      <c r="D2" s="59"/>
      <c r="E2" s="60"/>
      <c r="F2" s="27"/>
      <c r="H2" s="2"/>
      <c r="I2" s="2"/>
      <c r="J2" s="2"/>
      <c r="K2" s="2"/>
      <c r="L2" s="2"/>
    </row>
    <row r="3" spans="1:12" s="3" customFormat="1" ht="39" customHeight="1">
      <c r="A3" s="58" t="s">
        <v>21</v>
      </c>
      <c r="B3" s="59"/>
      <c r="C3" s="59"/>
      <c r="D3" s="59"/>
      <c r="E3" s="60"/>
      <c r="F3" s="27"/>
      <c r="G3" s="2"/>
      <c r="H3" s="2"/>
      <c r="I3" s="2"/>
      <c r="J3" s="2"/>
      <c r="K3" s="2"/>
      <c r="L3" s="2"/>
    </row>
    <row r="4" spans="1:12" ht="27" customHeight="1">
      <c r="A4" s="55" t="s">
        <v>22</v>
      </c>
      <c r="B4" s="55"/>
      <c r="C4" s="55"/>
      <c r="D4" s="55"/>
      <c r="E4" s="56"/>
      <c r="F4" s="23" t="s">
        <v>23</v>
      </c>
      <c r="G4" s="24"/>
      <c r="H4" s="24"/>
      <c r="I4" s="24"/>
      <c r="J4" s="24"/>
      <c r="K4" s="24"/>
      <c r="L4" s="24"/>
    </row>
    <row r="5" spans="1:12" ht="19.899999999999999" customHeight="1">
      <c r="A5" s="57" t="s">
        <v>24</v>
      </c>
      <c r="B5" s="57"/>
      <c r="C5" s="57"/>
      <c r="D5" s="57"/>
      <c r="E5" s="57"/>
      <c r="F5" s="27"/>
      <c r="G5" s="61"/>
      <c r="H5" s="61"/>
      <c r="I5" s="61"/>
      <c r="J5" s="61"/>
      <c r="K5" s="61"/>
      <c r="L5" s="61"/>
    </row>
    <row r="6" spans="1:12" ht="52.9" customHeight="1">
      <c r="A6" s="57" t="s">
        <v>25</v>
      </c>
      <c r="B6" s="57"/>
      <c r="C6" s="57"/>
      <c r="D6" s="57"/>
      <c r="E6" s="57"/>
      <c r="F6" s="28"/>
      <c r="G6" s="62" t="s">
        <v>26</v>
      </c>
      <c r="H6" s="62"/>
      <c r="I6" s="62"/>
      <c r="J6" s="62"/>
      <c r="K6" s="62"/>
      <c r="L6" s="25"/>
    </row>
    <row r="7" spans="1:12" ht="56.65" customHeight="1">
      <c r="A7" s="58" t="s">
        <v>27</v>
      </c>
      <c r="B7" s="59"/>
      <c r="C7" s="59"/>
      <c r="D7" s="59"/>
      <c r="E7" s="60"/>
      <c r="F7" s="27"/>
      <c r="G7" s="62" t="s">
        <v>28</v>
      </c>
      <c r="H7" s="62"/>
      <c r="I7" s="62"/>
      <c r="J7" s="62"/>
      <c r="K7" s="62"/>
      <c r="L7" s="25"/>
    </row>
    <row r="8" spans="1:12" ht="44.65" customHeight="1">
      <c r="A8" s="57" t="s">
        <v>29</v>
      </c>
      <c r="B8" s="57"/>
      <c r="C8" s="57"/>
      <c r="D8" s="57"/>
      <c r="E8" s="57"/>
      <c r="F8" s="29"/>
      <c r="G8" s="61"/>
      <c r="H8" s="61"/>
      <c r="I8" s="61"/>
      <c r="J8" s="61"/>
      <c r="K8" s="61"/>
      <c r="L8" s="25"/>
    </row>
    <row r="9" spans="1:12" ht="35.65" customHeight="1">
      <c r="A9" s="57" t="s">
        <v>30</v>
      </c>
      <c r="B9" s="57"/>
      <c r="C9" s="57"/>
      <c r="D9" s="57"/>
      <c r="E9" s="57"/>
      <c r="F9" s="27"/>
      <c r="G9" s="64"/>
      <c r="H9" s="64"/>
      <c r="I9" s="64"/>
      <c r="J9" s="64"/>
      <c r="K9" s="64"/>
      <c r="L9" s="64"/>
    </row>
    <row r="10" spans="1:12" ht="33.6" customHeight="1">
      <c r="A10" s="57" t="s">
        <v>31</v>
      </c>
      <c r="B10" s="57"/>
      <c r="C10" s="57"/>
      <c r="D10" s="57"/>
      <c r="E10" s="57"/>
      <c r="F10" s="27"/>
      <c r="G10" s="64"/>
      <c r="H10" s="64"/>
      <c r="I10" s="64"/>
      <c r="J10" s="64"/>
      <c r="K10" s="64"/>
      <c r="L10" s="64"/>
    </row>
    <row r="12" spans="1:12" ht="54" customHeight="1">
      <c r="A12" s="65" t="s">
        <v>32</v>
      </c>
      <c r="B12" s="65"/>
      <c r="C12" s="65"/>
      <c r="D12" s="65"/>
      <c r="E12" s="65"/>
      <c r="F12" s="65"/>
      <c r="G12" s="26"/>
      <c r="H12" s="26"/>
      <c r="I12" s="26"/>
      <c r="J12" s="26"/>
      <c r="K12" s="26"/>
      <c r="L12" s="26"/>
    </row>
    <row r="13" spans="1:12" ht="13.15" customHeight="1">
      <c r="A13" s="66" t="s">
        <v>33</v>
      </c>
      <c r="B13" s="66"/>
      <c r="C13" s="66"/>
      <c r="D13" s="66"/>
      <c r="E13" s="66"/>
      <c r="F13" s="66"/>
    </row>
    <row r="14" spans="1:12" ht="42.75" customHeight="1">
      <c r="A14" s="34" t="s">
        <v>34</v>
      </c>
      <c r="B14" s="73" t="s">
        <v>35</v>
      </c>
      <c r="C14" s="73"/>
      <c r="D14" s="73"/>
      <c r="E14" s="73"/>
      <c r="F14" s="34" t="s">
        <v>36</v>
      </c>
    </row>
    <row r="15" spans="1:12" ht="12.4">
      <c r="A15" s="4" t="s">
        <v>37</v>
      </c>
      <c r="B15" s="70" t="s">
        <v>38</v>
      </c>
      <c r="C15" s="70"/>
      <c r="D15" s="70"/>
      <c r="E15" s="70"/>
      <c r="F15" s="30"/>
    </row>
    <row r="16" spans="1:12" ht="16.899999999999999" customHeight="1">
      <c r="A16" s="4" t="s">
        <v>39</v>
      </c>
      <c r="B16" s="70" t="s">
        <v>40</v>
      </c>
      <c r="C16" s="70"/>
      <c r="D16" s="70"/>
      <c r="E16" s="70"/>
      <c r="F16" s="30"/>
    </row>
    <row r="17" spans="1:12" ht="13.15" customHeight="1">
      <c r="A17" s="71" t="s">
        <v>41</v>
      </c>
      <c r="B17" s="71"/>
      <c r="C17" s="71"/>
      <c r="D17" s="71"/>
      <c r="E17" s="71"/>
      <c r="F17" s="6">
        <f>F15+F16</f>
        <v>0</v>
      </c>
    </row>
    <row r="18" spans="1:12" ht="23.65" customHeight="1">
      <c r="A18" s="4" t="s">
        <v>42</v>
      </c>
      <c r="B18" s="70" t="s">
        <v>43</v>
      </c>
      <c r="C18" s="70"/>
      <c r="D18" s="70"/>
      <c r="E18" s="70"/>
      <c r="F18" s="5"/>
    </row>
    <row r="19" spans="1:12" ht="12.4">
      <c r="A19" s="4" t="s">
        <v>44</v>
      </c>
      <c r="B19" s="70" t="s">
        <v>45</v>
      </c>
      <c r="C19" s="70"/>
      <c r="D19" s="70"/>
      <c r="E19" s="70"/>
      <c r="F19" s="5"/>
    </row>
    <row r="20" spans="1:12" ht="13.15" customHeight="1" thickBot="1">
      <c r="A20" s="71" t="s">
        <v>46</v>
      </c>
      <c r="B20" s="72"/>
      <c r="C20" s="72"/>
      <c r="D20" s="72"/>
      <c r="E20" s="72"/>
      <c r="F20" s="20">
        <f>F18+F19</f>
        <v>0</v>
      </c>
    </row>
    <row r="21" spans="1:12" ht="13.5" thickBot="1">
      <c r="B21" s="67" t="s">
        <v>47</v>
      </c>
      <c r="C21" s="68"/>
      <c r="D21" s="68"/>
      <c r="E21" s="69"/>
      <c r="F21" s="21" t="str">
        <f>IF(F15&lt;&gt;"",F17/F20,"")</f>
        <v/>
      </c>
    </row>
    <row r="22" spans="1:12" ht="12.4">
      <c r="A22" s="31"/>
    </row>
    <row r="23" spans="1:12" ht="27" customHeight="1">
      <c r="A23" s="57" t="s">
        <v>48</v>
      </c>
      <c r="B23" s="57"/>
      <c r="C23" s="57"/>
      <c r="D23" s="57"/>
      <c r="E23" s="57"/>
      <c r="F23" s="57"/>
      <c r="G23" s="57"/>
      <c r="H23" s="57"/>
      <c r="I23" s="57"/>
      <c r="J23" s="57"/>
      <c r="K23" s="57"/>
      <c r="L23" s="57"/>
    </row>
    <row r="24" spans="1:12" ht="27" customHeight="1">
      <c r="A24" s="63" t="s">
        <v>49</v>
      </c>
      <c r="B24" s="63"/>
      <c r="C24" s="63"/>
      <c r="D24" s="63"/>
      <c r="E24" s="63"/>
      <c r="F24" s="63"/>
      <c r="G24" s="63"/>
      <c r="H24" s="63"/>
      <c r="I24" s="63"/>
      <c r="J24" s="63"/>
      <c r="K24" s="63"/>
      <c r="L24" s="63"/>
    </row>
    <row r="25" spans="1:12" ht="12.4">
      <c r="B25" s="64"/>
      <c r="C25" s="64"/>
      <c r="D25" s="64"/>
      <c r="E25" s="64"/>
      <c r="F25" s="24"/>
      <c r="G25" s="24"/>
      <c r="H25" s="24"/>
      <c r="I25" s="24"/>
      <c r="J25" s="24"/>
      <c r="K25" s="24"/>
      <c r="L25" s="24"/>
    </row>
    <row r="27" spans="1:12" ht="43.9" customHeight="1">
      <c r="A27" s="65" t="s">
        <v>50</v>
      </c>
      <c r="B27" s="65"/>
      <c r="C27" s="65"/>
      <c r="D27" s="65"/>
      <c r="E27" s="65"/>
      <c r="F27" s="65"/>
      <c r="G27" s="26"/>
      <c r="H27" s="26"/>
      <c r="I27" s="26"/>
      <c r="J27" s="26"/>
      <c r="K27" s="26"/>
      <c r="L27" s="26"/>
    </row>
    <row r="28" spans="1:12">
      <c r="A28" s="66" t="s">
        <v>51</v>
      </c>
      <c r="B28" s="66"/>
      <c r="C28" s="66"/>
      <c r="D28" s="66"/>
      <c r="E28" s="66"/>
      <c r="F28" s="66"/>
    </row>
    <row r="29" spans="1:12" ht="39">
      <c r="A29" s="34" t="s">
        <v>34</v>
      </c>
      <c r="B29" s="73" t="s">
        <v>35</v>
      </c>
      <c r="C29" s="73"/>
      <c r="D29" s="73"/>
      <c r="E29" s="73"/>
      <c r="F29" s="34" t="s">
        <v>36</v>
      </c>
    </row>
    <row r="30" spans="1:12" ht="12.4">
      <c r="A30" s="4" t="s">
        <v>37</v>
      </c>
      <c r="B30" s="70" t="s">
        <v>38</v>
      </c>
      <c r="C30" s="70"/>
      <c r="D30" s="70"/>
      <c r="E30" s="70"/>
      <c r="F30" s="5"/>
    </row>
    <row r="31" spans="1:12" ht="28.15" customHeight="1">
      <c r="A31" s="22">
        <v>87901</v>
      </c>
      <c r="B31" s="74" t="s">
        <v>52</v>
      </c>
      <c r="C31" s="75"/>
      <c r="D31" s="75"/>
      <c r="E31" s="76"/>
      <c r="F31" s="5"/>
    </row>
    <row r="32" spans="1:12" ht="30" customHeight="1">
      <c r="A32" s="22">
        <v>87911</v>
      </c>
      <c r="B32" s="74" t="s">
        <v>53</v>
      </c>
      <c r="C32" s="75"/>
      <c r="D32" s="75"/>
      <c r="E32" s="76"/>
      <c r="F32" s="5"/>
    </row>
    <row r="33" spans="1:12" thickBot="1">
      <c r="A33" s="33" t="s">
        <v>54</v>
      </c>
      <c r="B33" s="70" t="s">
        <v>55</v>
      </c>
      <c r="C33" s="70"/>
      <c r="D33" s="70"/>
      <c r="E33" s="70"/>
      <c r="F33" s="5"/>
    </row>
    <row r="34" spans="1:12" ht="13.5" thickBot="1">
      <c r="B34" s="67" t="s">
        <v>47</v>
      </c>
      <c r="C34" s="68"/>
      <c r="D34" s="68"/>
      <c r="E34" s="69"/>
      <c r="F34" s="21" t="str">
        <f>IF(F30&lt;&gt;"",SUM(F30:F32)/(F33+F31+F32),"")</f>
        <v/>
      </c>
    </row>
    <row r="37" spans="1:12" ht="25.9" customHeight="1">
      <c r="A37" s="57" t="s">
        <v>56</v>
      </c>
      <c r="B37" s="57"/>
      <c r="C37" s="57"/>
      <c r="D37" s="57"/>
      <c r="E37" s="57"/>
      <c r="F37" s="57"/>
      <c r="G37" s="57"/>
      <c r="H37" s="57"/>
      <c r="I37" s="57"/>
      <c r="J37" s="57"/>
      <c r="K37" s="57"/>
      <c r="L37" s="57"/>
    </row>
    <row r="38" spans="1:12" ht="28.15" customHeight="1">
      <c r="A38" s="63" t="s">
        <v>49</v>
      </c>
      <c r="B38" s="63"/>
      <c r="C38" s="63"/>
      <c r="D38" s="63"/>
      <c r="E38" s="63"/>
      <c r="F38" s="63"/>
      <c r="G38" s="63"/>
      <c r="H38" s="63"/>
      <c r="I38" s="63"/>
      <c r="J38" s="63"/>
      <c r="K38" s="63"/>
      <c r="L38" s="63"/>
    </row>
  </sheetData>
  <mergeCells count="39">
    <mergeCell ref="A17:E17"/>
    <mergeCell ref="B18:E18"/>
    <mergeCell ref="A23:L23"/>
    <mergeCell ref="G10:L10"/>
    <mergeCell ref="A12:F12"/>
    <mergeCell ref="B34:E34"/>
    <mergeCell ref="B29:E29"/>
    <mergeCell ref="B30:E30"/>
    <mergeCell ref="B33:E33"/>
    <mergeCell ref="B31:E31"/>
    <mergeCell ref="B32:E32"/>
    <mergeCell ref="A37:L37"/>
    <mergeCell ref="A38:L38"/>
    <mergeCell ref="G9:L9"/>
    <mergeCell ref="A27:F27"/>
    <mergeCell ref="A28:F28"/>
    <mergeCell ref="B25:E25"/>
    <mergeCell ref="A24:L24"/>
    <mergeCell ref="A9:E9"/>
    <mergeCell ref="A10:E10"/>
    <mergeCell ref="B21:E21"/>
    <mergeCell ref="B19:E19"/>
    <mergeCell ref="A20:E20"/>
    <mergeCell ref="A13:F13"/>
    <mergeCell ref="B14:E14"/>
    <mergeCell ref="B15:E15"/>
    <mergeCell ref="B16:E16"/>
    <mergeCell ref="A1:L1"/>
    <mergeCell ref="A4:E4"/>
    <mergeCell ref="A5:E5"/>
    <mergeCell ref="A6:E6"/>
    <mergeCell ref="A8:E8"/>
    <mergeCell ref="A7:E7"/>
    <mergeCell ref="G5:L5"/>
    <mergeCell ref="G6:K6"/>
    <mergeCell ref="G7:K7"/>
    <mergeCell ref="G8:K8"/>
    <mergeCell ref="A2:E2"/>
    <mergeCell ref="A3:E3"/>
  </mergeCells>
  <conditionalFormatting sqref="F15:F16 F18:F19">
    <cfRule type="containsBlanks" dxfId="22" priority="11">
      <formula>LEN(TRIM(F15))=0</formula>
    </cfRule>
  </conditionalFormatting>
  <conditionalFormatting sqref="F21">
    <cfRule type="cellIs" dxfId="21" priority="5" operator="lessThan">
      <formula>0.55</formula>
    </cfRule>
  </conditionalFormatting>
  <conditionalFormatting sqref="F30:F33">
    <cfRule type="containsBlanks" dxfId="20" priority="12">
      <formula>LEN(TRIM(F30))=0</formula>
    </cfRule>
  </conditionalFormatting>
  <conditionalFormatting sqref="F34">
    <cfRule type="cellIs" dxfId="19" priority="3" operator="lessThan">
      <formula>0.55</formula>
    </cfRule>
  </conditionalFormatting>
  <conditionalFormatting sqref="G6:K6">
    <cfRule type="expression" dxfId="18" priority="1">
      <formula>"ALS($F$5="""")"</formula>
    </cfRule>
  </conditionalFormatting>
  <dataValidations count="2">
    <dataValidation type="whole" allowBlank="1" showInputMessage="1" showErrorMessage="1" errorTitle="Fout" error="Voer een correct jaartal in." sqref="F5" xr:uid="{00000000-0002-0000-0100-000000000000}">
      <formula1>0</formula1>
      <formula2>2030</formula2>
    </dataValidation>
    <dataValidation type="date" allowBlank="1" showInputMessage="1" showErrorMessage="1" sqref="F8" xr:uid="{00000000-0002-0000-0100-000001000000}">
      <formula1>1</formula1>
      <formula2>55153</formula2>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Blad1!$A$1:$A$2</xm:f>
          </x14:formula1>
          <xm:sqref>F6:F7 F9:F10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H72"/>
  <sheetViews>
    <sheetView showGridLines="0" topLeftCell="A58" workbookViewId="0">
      <selection activeCell="F68" sqref="F68"/>
    </sheetView>
  </sheetViews>
  <sheetFormatPr defaultRowHeight="13.15"/>
  <cols>
    <col min="1" max="1" width="3.7109375" customWidth="1"/>
    <col min="2" max="2" width="6" customWidth="1"/>
    <col min="3" max="3" width="44.28515625" customWidth="1"/>
    <col min="4" max="4" width="26.7109375" customWidth="1"/>
  </cols>
  <sheetData>
    <row r="1" spans="1:8" ht="22.9">
      <c r="A1" s="90" t="s">
        <v>57</v>
      </c>
      <c r="B1" s="90"/>
      <c r="C1" s="90"/>
      <c r="D1" s="90"/>
      <c r="E1" s="90"/>
      <c r="F1" s="90"/>
      <c r="G1" s="90"/>
      <c r="H1" s="90"/>
    </row>
    <row r="3" spans="1:8" ht="36" customHeight="1">
      <c r="A3" s="91" t="s">
        <v>58</v>
      </c>
      <c r="B3" s="91"/>
      <c r="C3" s="91"/>
      <c r="D3" s="91"/>
    </row>
    <row r="4" spans="1:8" ht="28.9" customHeight="1">
      <c r="A4" s="89" t="s">
        <v>59</v>
      </c>
      <c r="B4" s="89"/>
      <c r="C4" s="89"/>
      <c r="D4" s="89"/>
    </row>
    <row r="5" spans="1:8">
      <c r="A5" s="84" t="s">
        <v>60</v>
      </c>
      <c r="B5" s="84"/>
      <c r="C5" s="84"/>
      <c r="D5" s="84"/>
    </row>
    <row r="6" spans="1:8">
      <c r="A6" s="17"/>
      <c r="B6" s="18" t="s">
        <v>34</v>
      </c>
      <c r="C6" s="18" t="s">
        <v>35</v>
      </c>
      <c r="D6" s="18" t="s">
        <v>61</v>
      </c>
    </row>
    <row r="7" spans="1:8" ht="21" customHeight="1">
      <c r="A7" s="8" t="s">
        <v>62</v>
      </c>
      <c r="B7" s="7">
        <v>16</v>
      </c>
      <c r="C7" s="9" t="s">
        <v>63</v>
      </c>
      <c r="D7" s="10"/>
    </row>
    <row r="8" spans="1:8" ht="12.4">
      <c r="A8" s="8" t="s">
        <v>62</v>
      </c>
      <c r="B8" s="7" t="s">
        <v>64</v>
      </c>
      <c r="C8" s="9" t="s">
        <v>65</v>
      </c>
      <c r="D8" s="10"/>
    </row>
    <row r="9" spans="1:8">
      <c r="A9" s="86" t="s">
        <v>66</v>
      </c>
      <c r="B9" s="86"/>
      <c r="C9" s="86"/>
      <c r="D9" s="11">
        <f>SUM(D7:D8)</f>
        <v>0</v>
      </c>
    </row>
    <row r="10" spans="1:8" ht="24.6" customHeight="1">
      <c r="A10" s="7" t="s">
        <v>62</v>
      </c>
      <c r="B10" s="12" t="s">
        <v>37</v>
      </c>
      <c r="C10" s="9" t="s">
        <v>38</v>
      </c>
      <c r="D10" s="10"/>
    </row>
    <row r="11" spans="1:8" ht="23.65" customHeight="1">
      <c r="A11" s="7" t="s">
        <v>62</v>
      </c>
      <c r="B11" s="12" t="s">
        <v>39</v>
      </c>
      <c r="C11" s="9" t="s">
        <v>40</v>
      </c>
      <c r="D11" s="10"/>
    </row>
    <row r="12" spans="1:8">
      <c r="A12" s="86" t="s">
        <v>41</v>
      </c>
      <c r="B12" s="86"/>
      <c r="C12" s="86"/>
      <c r="D12" s="11">
        <f>SUM(D10:D11)</f>
        <v>0</v>
      </c>
    </row>
    <row r="13" spans="1:8">
      <c r="A13" s="83" t="s">
        <v>67</v>
      </c>
      <c r="B13" s="83"/>
      <c r="C13" s="83"/>
      <c r="D13" s="11" t="str">
        <f>IF(D10="","",D9/D12)</f>
        <v/>
      </c>
    </row>
    <row r="14" spans="1:8">
      <c r="A14" s="84" t="s">
        <v>68</v>
      </c>
      <c r="B14" s="84"/>
      <c r="C14" s="84"/>
      <c r="D14" s="84"/>
    </row>
    <row r="15" spans="1:8" ht="19.149999999999999" customHeight="1">
      <c r="A15" s="13"/>
      <c r="B15" s="18" t="s">
        <v>34</v>
      </c>
      <c r="C15" s="18" t="s">
        <v>35</v>
      </c>
      <c r="D15" s="7"/>
    </row>
    <row r="16" spans="1:8" ht="22.15" customHeight="1">
      <c r="A16" s="8" t="s">
        <v>62</v>
      </c>
      <c r="B16" s="14">
        <v>9903</v>
      </c>
      <c r="C16" s="15" t="s">
        <v>69</v>
      </c>
      <c r="D16" s="10"/>
    </row>
    <row r="17" spans="1:4" ht="22.9" customHeight="1">
      <c r="A17" s="8" t="s">
        <v>70</v>
      </c>
      <c r="B17" s="14">
        <v>750</v>
      </c>
      <c r="C17" s="13" t="s">
        <v>71</v>
      </c>
      <c r="D17" s="10"/>
    </row>
    <row r="18" spans="1:4" ht="27" customHeight="1">
      <c r="A18" s="8" t="s">
        <v>70</v>
      </c>
      <c r="B18" s="14">
        <v>751</v>
      </c>
      <c r="C18" s="13" t="s">
        <v>72</v>
      </c>
      <c r="D18" s="10"/>
    </row>
    <row r="19" spans="1:4" ht="22.15" customHeight="1">
      <c r="A19" s="8" t="s">
        <v>70</v>
      </c>
      <c r="B19" s="14" t="s">
        <v>73</v>
      </c>
      <c r="C19" s="13" t="s">
        <v>74</v>
      </c>
      <c r="D19" s="16"/>
    </row>
    <row r="20" spans="1:4" ht="25.9" customHeight="1">
      <c r="A20" s="8" t="s">
        <v>62</v>
      </c>
      <c r="B20" s="14">
        <v>650</v>
      </c>
      <c r="C20" s="13" t="s">
        <v>75</v>
      </c>
      <c r="D20" s="10"/>
    </row>
    <row r="21" spans="1:4" ht="21" customHeight="1">
      <c r="A21" s="8" t="s">
        <v>62</v>
      </c>
      <c r="B21" s="14" t="s">
        <v>76</v>
      </c>
      <c r="C21" s="13" t="s">
        <v>77</v>
      </c>
      <c r="D21" s="10"/>
    </row>
    <row r="22" spans="1:4" ht="29.65" customHeight="1">
      <c r="A22" s="8" t="s">
        <v>70</v>
      </c>
      <c r="B22" s="14">
        <v>769</v>
      </c>
      <c r="C22" s="13" t="s">
        <v>78</v>
      </c>
      <c r="D22" s="10"/>
    </row>
    <row r="23" spans="1:4" ht="31.15" customHeight="1">
      <c r="A23" s="8" t="s">
        <v>62</v>
      </c>
      <c r="B23" s="14">
        <v>668</v>
      </c>
      <c r="C23" s="13" t="s">
        <v>79</v>
      </c>
      <c r="D23" s="10"/>
    </row>
    <row r="24" spans="1:4" ht="37.15" customHeight="1">
      <c r="A24" s="8" t="s">
        <v>62</v>
      </c>
      <c r="B24" s="14">
        <v>630</v>
      </c>
      <c r="C24" s="13" t="s">
        <v>80</v>
      </c>
      <c r="D24" s="10"/>
    </row>
    <row r="25" spans="1:4" ht="44.65" customHeight="1">
      <c r="A25" s="8" t="s">
        <v>62</v>
      </c>
      <c r="B25" s="14" t="s">
        <v>81</v>
      </c>
      <c r="C25" s="13" t="s">
        <v>82</v>
      </c>
      <c r="D25" s="10"/>
    </row>
    <row r="26" spans="1:4" ht="44.65" customHeight="1">
      <c r="A26" s="8" t="s">
        <v>62</v>
      </c>
      <c r="B26" s="14">
        <v>660</v>
      </c>
      <c r="C26" s="13" t="s">
        <v>83</v>
      </c>
      <c r="D26" s="10"/>
    </row>
    <row r="27" spans="1:4" ht="48" customHeight="1">
      <c r="A27" s="8" t="s">
        <v>70</v>
      </c>
      <c r="B27" s="14">
        <v>760</v>
      </c>
      <c r="C27" s="13" t="s">
        <v>84</v>
      </c>
      <c r="D27" s="10"/>
    </row>
    <row r="28" spans="1:4" ht="38.65" customHeight="1">
      <c r="A28" s="8" t="s">
        <v>62</v>
      </c>
      <c r="B28" s="14">
        <v>651</v>
      </c>
      <c r="C28" s="13" t="s">
        <v>85</v>
      </c>
      <c r="D28" s="10"/>
    </row>
    <row r="29" spans="1:4" ht="39" customHeight="1">
      <c r="A29" s="8" t="s">
        <v>62</v>
      </c>
      <c r="B29" s="14">
        <v>661</v>
      </c>
      <c r="C29" s="13" t="s">
        <v>86</v>
      </c>
      <c r="D29" s="10"/>
    </row>
    <row r="30" spans="1:4" ht="43.9" customHeight="1">
      <c r="A30" s="8" t="s">
        <v>70</v>
      </c>
      <c r="B30" s="14">
        <v>761</v>
      </c>
      <c r="C30" s="13" t="s">
        <v>87</v>
      </c>
      <c r="D30" s="10"/>
    </row>
    <row r="31" spans="1:4">
      <c r="A31" s="88" t="s">
        <v>88</v>
      </c>
      <c r="B31" s="88"/>
      <c r="C31" s="88"/>
      <c r="D31" s="11">
        <f>D16-D17-D18-D19+D20+D21-D22+D23+D24+D25+D26-D27+D28+D29-D30</f>
        <v>0</v>
      </c>
    </row>
    <row r="32" spans="1:4" ht="31.15" customHeight="1">
      <c r="A32" s="13"/>
      <c r="B32" s="7">
        <v>650</v>
      </c>
      <c r="C32" s="13" t="s">
        <v>75</v>
      </c>
      <c r="D32" s="10"/>
    </row>
    <row r="33" spans="1:4" ht="13.9">
      <c r="A33" s="87" t="s">
        <v>89</v>
      </c>
      <c r="B33" s="87"/>
      <c r="C33" s="87"/>
      <c r="D33" s="19" t="str">
        <f>IF(D32="","",D31/D32)</f>
        <v/>
      </c>
    </row>
    <row r="34" spans="1:4" ht="30" customHeight="1">
      <c r="A34" s="89" t="s">
        <v>90</v>
      </c>
      <c r="B34" s="89"/>
      <c r="C34" s="89"/>
      <c r="D34" s="89"/>
    </row>
    <row r="35" spans="1:4">
      <c r="A35" s="84" t="s">
        <v>60</v>
      </c>
      <c r="B35" s="84"/>
      <c r="C35" s="84"/>
      <c r="D35" s="84"/>
    </row>
    <row r="36" spans="1:4" ht="23.65" customHeight="1">
      <c r="A36" s="7"/>
      <c r="B36" s="18" t="s">
        <v>34</v>
      </c>
      <c r="C36" s="18" t="s">
        <v>35</v>
      </c>
      <c r="D36" s="18" t="s">
        <v>61</v>
      </c>
    </row>
    <row r="37" spans="1:4" ht="19.149999999999999" customHeight="1">
      <c r="A37" s="8" t="s">
        <v>62</v>
      </c>
      <c r="B37" s="7">
        <v>16</v>
      </c>
      <c r="C37" s="9" t="s">
        <v>63</v>
      </c>
      <c r="D37" s="10"/>
    </row>
    <row r="38" spans="1:4" ht="21.6" customHeight="1">
      <c r="A38" s="8" t="s">
        <v>62</v>
      </c>
      <c r="B38" s="7" t="s">
        <v>64</v>
      </c>
      <c r="C38" s="9" t="s">
        <v>65</v>
      </c>
      <c r="D38" s="10"/>
    </row>
    <row r="39" spans="1:4" ht="13.9">
      <c r="A39" s="86" t="s">
        <v>66</v>
      </c>
      <c r="B39" s="86"/>
      <c r="C39" s="86"/>
      <c r="D39" s="11">
        <f>SUM(D37:D38)</f>
        <v>0</v>
      </c>
    </row>
    <row r="40" spans="1:4" ht="21" customHeight="1">
      <c r="A40" s="7" t="s">
        <v>62</v>
      </c>
      <c r="B40" s="12" t="s">
        <v>37</v>
      </c>
      <c r="C40" s="9" t="s">
        <v>38</v>
      </c>
      <c r="D40" s="10"/>
    </row>
    <row r="41" spans="1:4" ht="18" customHeight="1">
      <c r="A41" s="7" t="s">
        <v>62</v>
      </c>
      <c r="B41" s="12" t="s">
        <v>39</v>
      </c>
      <c r="C41" s="9" t="s">
        <v>40</v>
      </c>
      <c r="D41" s="10"/>
    </row>
    <row r="42" spans="1:4" ht="13.9">
      <c r="A42" s="86" t="s">
        <v>41</v>
      </c>
      <c r="B42" s="86"/>
      <c r="C42" s="86"/>
      <c r="D42" s="11">
        <f>SUM(D40:D41)</f>
        <v>0</v>
      </c>
    </row>
    <row r="43" spans="1:4" ht="13.9">
      <c r="A43" s="83" t="s">
        <v>67</v>
      </c>
      <c r="B43" s="83"/>
      <c r="C43" s="83"/>
      <c r="D43" s="11" t="str">
        <f>IF(D40="","",D39/D42)</f>
        <v/>
      </c>
    </row>
    <row r="44" spans="1:4">
      <c r="A44" s="84" t="s">
        <v>68</v>
      </c>
      <c r="B44" s="84"/>
      <c r="C44" s="84"/>
      <c r="D44" s="84"/>
    </row>
    <row r="45" spans="1:4">
      <c r="A45" s="13"/>
      <c r="B45" s="18" t="s">
        <v>34</v>
      </c>
      <c r="C45" s="18" t="s">
        <v>35</v>
      </c>
      <c r="D45" s="7"/>
    </row>
    <row r="46" spans="1:4" ht="24.6" customHeight="1">
      <c r="A46" s="8" t="s">
        <v>62</v>
      </c>
      <c r="B46" s="14">
        <v>9903</v>
      </c>
      <c r="C46" s="15" t="s">
        <v>69</v>
      </c>
      <c r="D46" s="10"/>
    </row>
    <row r="47" spans="1:4" ht="21.6" customHeight="1">
      <c r="A47" s="8" t="s">
        <v>70</v>
      </c>
      <c r="B47" s="14">
        <v>750</v>
      </c>
      <c r="C47" s="13" t="s">
        <v>71</v>
      </c>
      <c r="D47" s="10"/>
    </row>
    <row r="48" spans="1:4" ht="22.15" customHeight="1">
      <c r="A48" s="8" t="s">
        <v>70</v>
      </c>
      <c r="B48" s="14">
        <v>751</v>
      </c>
      <c r="C48" s="13" t="s">
        <v>72</v>
      </c>
      <c r="D48" s="10"/>
    </row>
    <row r="49" spans="1:4" ht="28.15" customHeight="1">
      <c r="A49" s="8" t="s">
        <v>70</v>
      </c>
      <c r="B49" s="14" t="s">
        <v>73</v>
      </c>
      <c r="C49" s="13" t="s">
        <v>74</v>
      </c>
      <c r="D49" s="16"/>
    </row>
    <row r="50" spans="1:4" ht="37.9" customHeight="1">
      <c r="A50" s="8" t="s">
        <v>62</v>
      </c>
      <c r="B50" s="14">
        <v>650</v>
      </c>
      <c r="C50" s="13" t="s">
        <v>75</v>
      </c>
      <c r="D50" s="10"/>
    </row>
    <row r="51" spans="1:4" ht="39" customHeight="1">
      <c r="A51" s="8" t="s">
        <v>62</v>
      </c>
      <c r="B51" s="14" t="s">
        <v>76</v>
      </c>
      <c r="C51" s="13" t="s">
        <v>77</v>
      </c>
      <c r="D51" s="10"/>
    </row>
    <row r="52" spans="1:4" ht="35.65" customHeight="1">
      <c r="A52" s="8" t="s">
        <v>70</v>
      </c>
      <c r="B52" s="14">
        <v>769</v>
      </c>
      <c r="C52" s="13" t="s">
        <v>78</v>
      </c>
      <c r="D52" s="10"/>
    </row>
    <row r="53" spans="1:4" ht="37.9" customHeight="1">
      <c r="A53" s="8" t="s">
        <v>62</v>
      </c>
      <c r="B53" s="14">
        <v>668</v>
      </c>
      <c r="C53" s="13" t="s">
        <v>79</v>
      </c>
      <c r="D53" s="10"/>
    </row>
    <row r="54" spans="1:4" ht="50.65" customHeight="1">
      <c r="A54" s="8" t="s">
        <v>62</v>
      </c>
      <c r="B54" s="14">
        <v>630</v>
      </c>
      <c r="C54" s="13" t="s">
        <v>80</v>
      </c>
      <c r="D54" s="10"/>
    </row>
    <row r="55" spans="1:4" ht="49.9" customHeight="1">
      <c r="A55" s="8" t="s">
        <v>62</v>
      </c>
      <c r="B55" s="14" t="s">
        <v>81</v>
      </c>
      <c r="C55" s="13" t="s">
        <v>82</v>
      </c>
      <c r="D55" s="10"/>
    </row>
    <row r="56" spans="1:4" ht="52.9" customHeight="1">
      <c r="A56" s="8" t="s">
        <v>62</v>
      </c>
      <c r="B56" s="14">
        <v>660</v>
      </c>
      <c r="C56" s="13" t="s">
        <v>83</v>
      </c>
      <c r="D56" s="10"/>
    </row>
    <row r="57" spans="1:4" ht="48.6" customHeight="1">
      <c r="A57" s="8" t="s">
        <v>70</v>
      </c>
      <c r="B57" s="14">
        <v>760</v>
      </c>
      <c r="C57" s="13" t="s">
        <v>84</v>
      </c>
      <c r="D57" s="10"/>
    </row>
    <row r="58" spans="1:4" ht="37.9" customHeight="1">
      <c r="A58" s="8" t="s">
        <v>62</v>
      </c>
      <c r="B58" s="14">
        <v>651</v>
      </c>
      <c r="C58" s="13" t="s">
        <v>85</v>
      </c>
      <c r="D58" s="10"/>
    </row>
    <row r="59" spans="1:4" ht="40.9" customHeight="1">
      <c r="A59" s="8" t="s">
        <v>62</v>
      </c>
      <c r="B59" s="14">
        <v>661</v>
      </c>
      <c r="C59" s="13" t="s">
        <v>86</v>
      </c>
      <c r="D59" s="10"/>
    </row>
    <row r="60" spans="1:4" ht="42" customHeight="1">
      <c r="A60" s="8" t="s">
        <v>70</v>
      </c>
      <c r="B60" s="14">
        <v>761</v>
      </c>
      <c r="C60" s="13" t="s">
        <v>87</v>
      </c>
      <c r="D60" s="10"/>
    </row>
    <row r="61" spans="1:4">
      <c r="A61" s="85" t="s">
        <v>88</v>
      </c>
      <c r="B61" s="85"/>
      <c r="C61" s="85"/>
      <c r="D61" s="11">
        <f>D46-D47-D48-D49+D50+D51-D52+D53+D54+D55+D56-D57+D58+D59-D60</f>
        <v>0</v>
      </c>
    </row>
    <row r="62" spans="1:4" ht="38.65" customHeight="1">
      <c r="A62" s="13"/>
      <c r="B62" s="7">
        <v>650</v>
      </c>
      <c r="C62" s="13" t="s">
        <v>75</v>
      </c>
      <c r="D62" s="10"/>
    </row>
    <row r="63" spans="1:4" ht="13.9">
      <c r="A63" s="87" t="s">
        <v>89</v>
      </c>
      <c r="B63" s="87"/>
      <c r="C63" s="87"/>
      <c r="D63" s="19" t="str">
        <f>IF(D62="","",D61/D62)</f>
        <v/>
      </c>
    </row>
    <row r="66" spans="3:4" ht="13.15" customHeight="1">
      <c r="C66" s="77" t="s">
        <v>91</v>
      </c>
      <c r="D66" s="78"/>
    </row>
    <row r="67" spans="3:4">
      <c r="C67" s="79"/>
      <c r="D67" s="80"/>
    </row>
    <row r="68" spans="3:4">
      <c r="C68" s="81"/>
      <c r="D68" s="82"/>
    </row>
    <row r="69" spans="3:4">
      <c r="C69" s="32"/>
      <c r="D69" s="32"/>
    </row>
    <row r="70" spans="3:4" ht="13.15" customHeight="1">
      <c r="C70" s="77" t="s">
        <v>92</v>
      </c>
      <c r="D70" s="78"/>
    </row>
    <row r="71" spans="3:4">
      <c r="C71" s="79"/>
      <c r="D71" s="80"/>
    </row>
    <row r="72" spans="3:4">
      <c r="C72" s="81"/>
      <c r="D72" s="82"/>
    </row>
  </sheetData>
  <mergeCells count="20">
    <mergeCell ref="A1:H1"/>
    <mergeCell ref="A3:D3"/>
    <mergeCell ref="A4:D4"/>
    <mergeCell ref="A5:D5"/>
    <mergeCell ref="A9:C9"/>
    <mergeCell ref="A12:C12"/>
    <mergeCell ref="A63:C63"/>
    <mergeCell ref="A13:C13"/>
    <mergeCell ref="A14:D14"/>
    <mergeCell ref="A31:C31"/>
    <mergeCell ref="A33:C33"/>
    <mergeCell ref="A34:D34"/>
    <mergeCell ref="A35:D35"/>
    <mergeCell ref="A39:C39"/>
    <mergeCell ref="A42:C42"/>
    <mergeCell ref="C66:D68"/>
    <mergeCell ref="C70:D72"/>
    <mergeCell ref="A43:C43"/>
    <mergeCell ref="A44:D44"/>
    <mergeCell ref="A61:C61"/>
  </mergeCells>
  <conditionalFormatting sqref="D13">
    <cfRule type="cellIs" dxfId="17" priority="12" operator="between">
      <formula>0</formula>
      <formula>7.5</formula>
    </cfRule>
    <cfRule type="cellIs" dxfId="16" priority="15" operator="lessThan">
      <formula>0</formula>
    </cfRule>
    <cfRule type="cellIs" dxfId="15" priority="18" operator="greaterThan">
      <formula>7.5</formula>
    </cfRule>
  </conditionalFormatting>
  <conditionalFormatting sqref="D33">
    <cfRule type="cellIs" dxfId="14" priority="11" operator="greaterThanOrEqual">
      <formula>1</formula>
    </cfRule>
    <cfRule type="cellIs" dxfId="13" priority="17" operator="lessThan">
      <formula>1</formula>
    </cfRule>
  </conditionalFormatting>
  <conditionalFormatting sqref="D10:D11 D16:D30 D7:D8">
    <cfRule type="containsBlanks" dxfId="12" priority="19">
      <formula>LEN(TRIM(D7))=0</formula>
    </cfRule>
  </conditionalFormatting>
  <conditionalFormatting sqref="D9">
    <cfRule type="cellIs" dxfId="11" priority="14" operator="equal">
      <formula>0</formula>
    </cfRule>
  </conditionalFormatting>
  <conditionalFormatting sqref="D12">
    <cfRule type="cellIs" dxfId="10" priority="13" operator="equal">
      <formula>0</formula>
    </cfRule>
  </conditionalFormatting>
  <conditionalFormatting sqref="D32">
    <cfRule type="containsBlanks" dxfId="9" priority="20">
      <formula>LEN(TRIM(D32))=0</formula>
    </cfRule>
  </conditionalFormatting>
  <conditionalFormatting sqref="D43">
    <cfRule type="cellIs" dxfId="8" priority="3" operator="between">
      <formula>0</formula>
      <formula>7.5</formula>
    </cfRule>
    <cfRule type="cellIs" dxfId="7" priority="6" operator="lessThan">
      <formula>0</formula>
    </cfRule>
    <cfRule type="cellIs" dxfId="6" priority="9" operator="greaterThan">
      <formula>7.5</formula>
    </cfRule>
  </conditionalFormatting>
  <conditionalFormatting sqref="D63">
    <cfRule type="cellIs" dxfId="5" priority="2" operator="greaterThanOrEqual">
      <formula>1</formula>
    </cfRule>
    <cfRule type="cellIs" dxfId="4" priority="8" operator="lessThan">
      <formula>1</formula>
    </cfRule>
  </conditionalFormatting>
  <conditionalFormatting sqref="D40:D41 D46:D60 D37:D38">
    <cfRule type="containsBlanks" dxfId="3" priority="21">
      <formula>LEN(TRIM(D37))=0</formula>
    </cfRule>
  </conditionalFormatting>
  <conditionalFormatting sqref="D39">
    <cfRule type="cellIs" dxfId="2" priority="5" operator="equal">
      <formula>0</formula>
    </cfRule>
  </conditionalFormatting>
  <conditionalFormatting sqref="D42">
    <cfRule type="cellIs" dxfId="1" priority="4" operator="equal">
      <formula>0</formula>
    </cfRule>
  </conditionalFormatting>
  <conditionalFormatting sqref="D62">
    <cfRule type="containsBlanks" dxfId="0" priority="22">
      <formula>LEN(TRIM(D62))=0</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
    </sheetView>
  </sheetViews>
  <sheetFormatPr defaultRowHeight="13.15"/>
  <sheetData>
    <row r="1" spans="1:1">
      <c r="A1" t="s">
        <v>93</v>
      </c>
    </row>
    <row r="2" spans="1:1">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Provincie Antwerpen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VANBECELAERE Ellen</dc:creator>
  <cp:keywords/>
  <dc:description/>
  <cp:lastModifiedBy>VANBECELAERE Ellen</cp:lastModifiedBy>
  <cp:revision/>
  <dcterms:created xsi:type="dcterms:W3CDTF">2018-08-13T10:10:40Z</dcterms:created>
  <dcterms:modified xsi:type="dcterms:W3CDTF">2023-12-18T14:28:36Z</dcterms:modified>
  <cp:category/>
  <cp:contentStatus/>
</cp:coreProperties>
</file>